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40e854682a7c1d5/桌面/2024年度第二批市级补助资金250万/关于2024年市本级水利防灾减灾专项资金分配的情况汇报 - （20241114）/"/>
    </mc:Choice>
  </mc:AlternateContent>
  <xr:revisionPtr revIDLastSave="216" documentId="11_F4569E0E896A043BFD6067759C7C936562572E8B" xr6:coauthVersionLast="47" xr6:coauthVersionMax="47" xr10:uidLastSave="{435BCEC2-6610-4EFE-A834-87E32B6127A9}"/>
  <bookViews>
    <workbookView xWindow="-120" yWindow="-120" windowWidth="29040" windowHeight="15720" activeTab="1" xr2:uid="{00000000-000D-0000-FFFF-FFFF00000000}"/>
  </bookViews>
  <sheets>
    <sheet name="附表1水旱灾害防御" sheetId="3" r:id="rId1"/>
    <sheet name="附表2维修养护" sheetId="2" r:id="rId2"/>
  </sheets>
  <definedNames>
    <definedName name="_xlnm.Print_Titles" localSheetId="1">附表2维修养护!$2:$3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E13" i="2"/>
  <c r="D13" i="2"/>
  <c r="C13" i="2"/>
  <c r="E11" i="3"/>
  <c r="C11" i="3"/>
  <c r="E8" i="3"/>
  <c r="E6" i="3"/>
  <c r="D8" i="3"/>
  <c r="D6" i="3"/>
  <c r="C8" i="3"/>
  <c r="C6" i="3"/>
</calcChain>
</file>

<file path=xl/sharedStrings.xml><?xml version="1.0" encoding="utf-8"?>
<sst xmlns="http://schemas.openxmlformats.org/spreadsheetml/2006/main" count="50" uniqueCount="43">
  <si>
    <t>县（市、区）</t>
  </si>
  <si>
    <t>项目名称</t>
  </si>
  <si>
    <t>总投资
（万元）</t>
  </si>
  <si>
    <t>申请补助
（万元）</t>
  </si>
  <si>
    <t>拟补助
（万元）</t>
  </si>
  <si>
    <t>备注</t>
  </si>
  <si>
    <t>小计</t>
  </si>
  <si>
    <t>合计</t>
  </si>
  <si>
    <t>总投资（万元）</t>
  </si>
  <si>
    <t>申请补助（万元）</t>
  </si>
  <si>
    <t>闽侯</t>
  </si>
  <si>
    <t>闽清</t>
  </si>
  <si>
    <t>永泰</t>
  </si>
  <si>
    <t>长乐</t>
  </si>
  <si>
    <t>福清</t>
  </si>
  <si>
    <t>连江</t>
  </si>
  <si>
    <t>罗源</t>
  </si>
  <si>
    <t>马尾</t>
  </si>
  <si>
    <t>补助标准
（万元/座）</t>
    <phoneticPr fontId="12" type="noConversion"/>
  </si>
  <si>
    <t>24座公益性小型水库维养巡查</t>
    <phoneticPr fontId="12" type="noConversion"/>
  </si>
  <si>
    <t>29座公益性小型水库维养巡查</t>
    <phoneticPr fontId="12" type="noConversion"/>
  </si>
  <si>
    <t>34座公益性水库维养巡查</t>
    <phoneticPr fontId="12" type="noConversion"/>
  </si>
  <si>
    <t>40座公益性水库维养巡查</t>
    <phoneticPr fontId="12" type="noConversion"/>
  </si>
  <si>
    <t>78座公益性小型水库维修养护</t>
    <phoneticPr fontId="12" type="noConversion"/>
  </si>
  <si>
    <t>61座公益性小型水库物业化巡查</t>
    <phoneticPr fontId="12" type="noConversion"/>
  </si>
  <si>
    <t>23座小型水库安全专业化巡查</t>
    <phoneticPr fontId="12" type="noConversion"/>
  </si>
  <si>
    <t>永泰县</t>
    <phoneticPr fontId="12" type="noConversion"/>
  </si>
  <si>
    <t>罗源县</t>
    <phoneticPr fontId="12" type="noConversion"/>
  </si>
  <si>
    <r>
      <t>备注：根据2022年水利专项资金管理办法（榕水利综[2022]443号），大型工程每座（处）不高于30万元，中型工程每座（处）不高于25万元，小型工程每座（处）不高于20万元。</t>
    </r>
    <r>
      <rPr>
        <b/>
        <sz val="12"/>
        <color rgb="FFFF0000"/>
        <rFont val="仿宋_GB2312"/>
        <family val="3"/>
        <charset val="134"/>
      </rPr>
      <t>根据市级资金情况和今年省水利厅提高水库巡查率的要求，拟按照每座水库3000元的标准给予一次性补助。</t>
    </r>
    <phoneticPr fontId="12" type="noConversion"/>
  </si>
  <si>
    <t>六角坑自然村河道驳岸修复项目</t>
    <phoneticPr fontId="12" type="noConversion"/>
  </si>
  <si>
    <t>永泰县河道运维项目</t>
    <phoneticPr fontId="12" type="noConversion"/>
  </si>
  <si>
    <t>中房镇下湖村河道护岸水毁修复项目</t>
    <phoneticPr fontId="12" type="noConversion"/>
  </si>
  <si>
    <t>市本级</t>
    <phoneticPr fontId="12" type="noConversion"/>
  </si>
  <si>
    <t>福州市北部山区山洪灾害监测点提升工程</t>
    <phoneticPr fontId="12" type="noConversion"/>
  </si>
  <si>
    <t>在福州北部山区新建雨水情监测点9个</t>
    <phoneticPr fontId="12" type="noConversion"/>
  </si>
  <si>
    <r>
      <t>备注：根据2022年水利专项资金管理办法（榕水利综[2022]443号），</t>
    </r>
    <r>
      <rPr>
        <b/>
        <sz val="12"/>
        <color rgb="FFFF0000"/>
        <rFont val="仿宋_GB2312"/>
        <family val="3"/>
        <charset val="134"/>
      </rPr>
      <t>水毁修复及设施设备修复不超过县区申请资金的50%补助，安全度汛根据市本级年度服务采购合同予以安排。</t>
    </r>
    <phoneticPr fontId="12" type="noConversion"/>
  </si>
  <si>
    <t>晋安</t>
    <phoneticPr fontId="12" type="noConversion"/>
  </si>
  <si>
    <t>7座小型水库物业化巡查</t>
    <phoneticPr fontId="12" type="noConversion"/>
  </si>
  <si>
    <t>17座小型公益性水库物业化巡查</t>
    <phoneticPr fontId="12" type="noConversion"/>
  </si>
  <si>
    <t>2024年福州市水旱灾害防御防汛方面测算表</t>
    <phoneticPr fontId="12" type="noConversion"/>
  </si>
  <si>
    <t>2024年福州市水利工程运行管理水库维修养护测算表</t>
    <phoneticPr fontId="12" type="noConversion"/>
  </si>
  <si>
    <t>附表1</t>
    <phoneticPr fontId="12" type="noConversion"/>
  </si>
  <si>
    <t>附表2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</si>
</sst>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 "/>
  </numFmts>
  <fonts count="1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color rgb="FFFF0000"/>
      <name val="仿宋_GB2312"/>
      <family val="3"/>
      <charset val="134"/>
    </font>
    <font>
      <sz val="20"/>
      <name val="黑体"/>
      <family val="3"/>
      <charset val="134"/>
    </font>
    <font>
      <sz val="9"/>
      <name val="仿宋_GB2312"/>
      <family val="3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9" fillId="0" borderId="0"/>
    <xf numFmtId="0" fontId="10" fillId="0" borderId="0">
      <alignment vertical="center"/>
    </xf>
    <xf numFmtId="0" fontId="3" fillId="0" borderId="0"/>
    <xf numFmtId="0" fontId="3" fillId="0" borderId="0">
      <alignment vertical="center"/>
    </xf>
    <xf numFmtId="0" fontId="11" fillId="0" borderId="0">
      <alignment vertical="center"/>
    </xf>
    <xf numFmtId="0" fontId="3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4" fillId="0" borderId="1" xfId="4" applyNumberFormat="1" applyFont="1" applyBorder="1" applyAlignment="1">
      <alignment horizontal="center" vertical="center" wrapText="1"/>
    </xf>
    <xf numFmtId="176" fontId="5" fillId="0" borderId="1" xfId="4" applyNumberFormat="1" applyFont="1" applyBorder="1" applyAlignment="1">
      <alignment horizontal="center" vertical="center" wrapText="1"/>
    </xf>
    <xf numFmtId="176" fontId="4" fillId="0" borderId="6" xfId="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8" fillId="0" borderId="1" xfId="4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5" fillId="0" borderId="1" xfId="4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7" fillId="0" borderId="0" xfId="6" applyNumberFormat="1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</cellXfs>
  <cellStyles count="8">
    <cellStyle name="常规" xfId="0" builtinId="0"/>
    <cellStyle name="常规 14" xfId="4" xr:uid="{00000000-0005-0000-0000-000034000000}"/>
    <cellStyle name="常规 16" xfId="3" xr:uid="{00000000-0005-0000-0000-000022000000}"/>
    <cellStyle name="常规 2" xfId="7" xr:uid="{00000000-0005-0000-0000-000037000000}"/>
    <cellStyle name="常规 31 2" xfId="1" xr:uid="{00000000-0005-0000-0000-000006000000}"/>
    <cellStyle name="常规 33" xfId="5" xr:uid="{00000000-0005-0000-0000-000035000000}"/>
    <cellStyle name="常规 8" xfId="2" xr:uid="{00000000-0005-0000-0000-000014000000}"/>
    <cellStyle name="常规_Sheet1" xfId="6" xr:uid="{00000000-0005-0000-0000-00003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"/>
  <sheetViews>
    <sheetView zoomScale="145" zoomScaleNormal="145" workbookViewId="0">
      <selection activeCell="A2" sqref="A2:F2"/>
    </sheetView>
  </sheetViews>
  <sheetFormatPr defaultColWidth="9" defaultRowHeight="13.5" x14ac:dyDescent="0.15"/>
  <cols>
    <col min="1" max="1" width="10.125" customWidth="1"/>
    <col min="2" max="2" width="23.625" customWidth="1"/>
    <col min="3" max="3" width="10.5" customWidth="1"/>
    <col min="4" max="4" width="9.875" customWidth="1"/>
    <col min="5" max="5" width="11.5" customWidth="1"/>
    <col min="6" max="6" width="16.875" customWidth="1"/>
    <col min="9" max="9" width="0" hidden="1" customWidth="1"/>
  </cols>
  <sheetData>
    <row r="1" spans="1:6" x14ac:dyDescent="0.15">
      <c r="A1" s="17" t="s">
        <v>41</v>
      </c>
    </row>
    <row r="2" spans="1:6" ht="25.5" x14ac:dyDescent="0.15">
      <c r="A2" s="23" t="s">
        <v>39</v>
      </c>
      <c r="B2" s="23"/>
      <c r="C2" s="23"/>
      <c r="D2" s="23"/>
      <c r="E2" s="23"/>
      <c r="F2" s="23"/>
    </row>
    <row r="3" spans="1:6" ht="38.25" customHeight="1" x14ac:dyDescent="0.15">
      <c r="A3" s="5" t="s">
        <v>0</v>
      </c>
      <c r="B3" s="5" t="s">
        <v>1</v>
      </c>
      <c r="C3" s="5" t="s">
        <v>2</v>
      </c>
      <c r="D3" s="5" t="s">
        <v>3</v>
      </c>
      <c r="E3" s="3" t="s">
        <v>4</v>
      </c>
      <c r="F3" s="3" t="s">
        <v>5</v>
      </c>
    </row>
    <row r="4" spans="1:6" ht="32.1" customHeight="1" x14ac:dyDescent="0.15">
      <c r="A4" s="19" t="s">
        <v>26</v>
      </c>
      <c r="B4" s="8" t="s">
        <v>29</v>
      </c>
      <c r="C4" s="6">
        <v>30</v>
      </c>
      <c r="D4" s="6">
        <v>15</v>
      </c>
      <c r="E4" s="6">
        <v>10</v>
      </c>
      <c r="F4" s="4"/>
    </row>
    <row r="5" spans="1:6" ht="32.1" customHeight="1" x14ac:dyDescent="0.15">
      <c r="A5" s="20"/>
      <c r="B5" s="8" t="s">
        <v>30</v>
      </c>
      <c r="C5" s="6">
        <v>130</v>
      </c>
      <c r="D5" s="6">
        <v>65</v>
      </c>
      <c r="E5" s="6">
        <v>60</v>
      </c>
      <c r="F5" s="9"/>
    </row>
    <row r="6" spans="1:6" s="1" customFormat="1" ht="32.1" customHeight="1" x14ac:dyDescent="0.15">
      <c r="A6" s="21"/>
      <c r="B6" s="12" t="s">
        <v>6</v>
      </c>
      <c r="C6" s="7">
        <f>SUM(C4:C5)</f>
        <v>160</v>
      </c>
      <c r="D6" s="7">
        <f>SUM(D4:D5)</f>
        <v>80</v>
      </c>
      <c r="E6" s="7">
        <f>SUM(E4,E5)</f>
        <v>70</v>
      </c>
      <c r="F6" s="7"/>
    </row>
    <row r="7" spans="1:6" ht="32.1" customHeight="1" x14ac:dyDescent="0.15">
      <c r="A7" s="22" t="s">
        <v>27</v>
      </c>
      <c r="B7" s="6" t="s">
        <v>31</v>
      </c>
      <c r="C7" s="6">
        <v>40</v>
      </c>
      <c r="D7" s="6">
        <v>20</v>
      </c>
      <c r="E7" s="6">
        <v>20</v>
      </c>
      <c r="F7" s="6"/>
    </row>
    <row r="8" spans="1:6" s="1" customFormat="1" ht="32.1" customHeight="1" x14ac:dyDescent="0.15">
      <c r="A8" s="22"/>
      <c r="B8" s="12" t="s">
        <v>6</v>
      </c>
      <c r="C8" s="7">
        <f>SUM(C7:C7)</f>
        <v>40</v>
      </c>
      <c r="D8" s="7">
        <f>SUM(D7:D7)</f>
        <v>20</v>
      </c>
      <c r="E8" s="7">
        <f>SUM(E7:E7)</f>
        <v>20</v>
      </c>
      <c r="F8" s="7"/>
    </row>
    <row r="9" spans="1:6" s="1" customFormat="1" ht="49.5" customHeight="1" x14ac:dyDescent="0.15">
      <c r="A9" s="19" t="s">
        <v>32</v>
      </c>
      <c r="B9" s="6" t="s">
        <v>33</v>
      </c>
      <c r="C9" s="6">
        <v>49</v>
      </c>
      <c r="D9" s="6">
        <v>49</v>
      </c>
      <c r="E9" s="6">
        <v>49</v>
      </c>
      <c r="F9" s="16" t="s">
        <v>34</v>
      </c>
    </row>
    <row r="10" spans="1:6" s="1" customFormat="1" ht="32.1" customHeight="1" x14ac:dyDescent="0.15">
      <c r="A10" s="21"/>
      <c r="B10" s="12" t="s">
        <v>6</v>
      </c>
      <c r="C10" s="7">
        <v>49</v>
      </c>
      <c r="D10" s="7">
        <v>49</v>
      </c>
      <c r="E10" s="7">
        <v>49</v>
      </c>
      <c r="F10" s="7"/>
    </row>
    <row r="11" spans="1:6" s="1" customFormat="1" ht="26.1" customHeight="1" x14ac:dyDescent="0.15">
      <c r="A11" s="24" t="s">
        <v>7</v>
      </c>
      <c r="B11" s="25"/>
      <c r="C11" s="7">
        <f>SUM(C10,C8,C6)</f>
        <v>249</v>
      </c>
      <c r="D11" s="7"/>
      <c r="E11" s="7">
        <f>SUM(E10,E8,E6)</f>
        <v>139</v>
      </c>
      <c r="F11" s="7"/>
    </row>
    <row r="12" spans="1:6" ht="54" customHeight="1" x14ac:dyDescent="0.15">
      <c r="A12" s="18" t="s">
        <v>35</v>
      </c>
      <c r="B12" s="18"/>
      <c r="C12" s="18"/>
      <c r="D12" s="18"/>
      <c r="E12" s="18"/>
      <c r="F12" s="18"/>
    </row>
  </sheetData>
  <mergeCells count="6">
    <mergeCell ref="A12:F12"/>
    <mergeCell ref="A4:A6"/>
    <mergeCell ref="A7:A8"/>
    <mergeCell ref="A2:F2"/>
    <mergeCell ref="A11:B11"/>
    <mergeCell ref="A9:A10"/>
  </mergeCells>
  <phoneticPr fontId="1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"/>
  <sheetViews>
    <sheetView tabSelected="1" view="pageBreakPreview" zoomScale="130" zoomScaleNormal="100" zoomScaleSheetLayoutView="130" workbookViewId="0">
      <selection activeCell="C8" sqref="C8"/>
    </sheetView>
  </sheetViews>
  <sheetFormatPr defaultColWidth="9" defaultRowHeight="13.5" x14ac:dyDescent="0.15"/>
  <cols>
    <col min="1" max="1" width="9" style="2"/>
    <col min="2" max="2" width="36.25" style="2" customWidth="1"/>
    <col min="3" max="3" width="16.375" style="2" customWidth="1"/>
    <col min="4" max="4" width="19.75" style="2" customWidth="1"/>
    <col min="5" max="5" width="14" style="2" customWidth="1"/>
    <col min="6" max="6" width="11.125" style="2" customWidth="1"/>
    <col min="7" max="7" width="14.5" style="2" customWidth="1"/>
  </cols>
  <sheetData>
    <row r="1" spans="1:14" x14ac:dyDescent="0.15">
      <c r="A1" s="2" t="s">
        <v>42</v>
      </c>
    </row>
    <row r="2" spans="1:14" ht="27" customHeight="1" x14ac:dyDescent="0.15">
      <c r="A2" s="23" t="s">
        <v>40</v>
      </c>
      <c r="B2" s="23"/>
      <c r="C2" s="23"/>
      <c r="D2" s="23"/>
      <c r="E2" s="23"/>
      <c r="F2" s="23"/>
      <c r="G2" s="23"/>
    </row>
    <row r="3" spans="1:14" ht="38.1" customHeight="1" x14ac:dyDescent="0.15">
      <c r="A3" s="5" t="s">
        <v>0</v>
      </c>
      <c r="B3" s="5" t="s">
        <v>1</v>
      </c>
      <c r="C3" s="5" t="s">
        <v>8</v>
      </c>
      <c r="D3" s="5" t="s">
        <v>9</v>
      </c>
      <c r="E3" s="15" t="s">
        <v>18</v>
      </c>
      <c r="F3" s="3" t="s">
        <v>4</v>
      </c>
      <c r="G3" s="3" t="s">
        <v>5</v>
      </c>
    </row>
    <row r="4" spans="1:14" ht="35.1" customHeight="1" x14ac:dyDescent="0.15">
      <c r="A4" s="13" t="s">
        <v>10</v>
      </c>
      <c r="B4" s="14" t="s">
        <v>19</v>
      </c>
      <c r="C4" s="6">
        <v>14.4</v>
      </c>
      <c r="D4" s="14">
        <v>7.2</v>
      </c>
      <c r="E4" s="6">
        <v>0.3</v>
      </c>
      <c r="F4" s="14">
        <v>7.2</v>
      </c>
      <c r="G4" s="11"/>
    </row>
    <row r="5" spans="1:14" ht="35.1" customHeight="1" x14ac:dyDescent="0.15">
      <c r="A5" s="13" t="s">
        <v>11</v>
      </c>
      <c r="B5" s="14" t="s">
        <v>20</v>
      </c>
      <c r="C5" s="6">
        <v>104</v>
      </c>
      <c r="D5" s="14">
        <v>8.6999999999999993</v>
      </c>
      <c r="E5" s="6">
        <v>0.3</v>
      </c>
      <c r="F5" s="14">
        <v>8.6999999999999993</v>
      </c>
      <c r="G5" s="11"/>
    </row>
    <row r="6" spans="1:14" ht="35.1" customHeight="1" x14ac:dyDescent="0.15">
      <c r="A6" s="13" t="s">
        <v>12</v>
      </c>
      <c r="B6" s="14" t="s">
        <v>21</v>
      </c>
      <c r="C6" s="6">
        <v>110</v>
      </c>
      <c r="D6" s="14">
        <v>30</v>
      </c>
      <c r="E6" s="6">
        <v>0.3</v>
      </c>
      <c r="F6" s="14">
        <v>10.199999999999999</v>
      </c>
      <c r="G6" s="11"/>
    </row>
    <row r="7" spans="1:14" ht="35.1" customHeight="1" x14ac:dyDescent="0.15">
      <c r="A7" s="13" t="s">
        <v>13</v>
      </c>
      <c r="B7" s="14" t="s">
        <v>22</v>
      </c>
      <c r="C7" s="6">
        <v>150</v>
      </c>
      <c r="D7" s="14">
        <v>12</v>
      </c>
      <c r="E7" s="6">
        <v>0.3</v>
      </c>
      <c r="F7" s="14">
        <v>12</v>
      </c>
      <c r="G7" s="11"/>
    </row>
    <row r="8" spans="1:14" ht="35.1" customHeight="1" x14ac:dyDescent="0.15">
      <c r="A8" s="13" t="s">
        <v>14</v>
      </c>
      <c r="B8" s="14" t="s">
        <v>23</v>
      </c>
      <c r="C8" s="6">
        <v>280</v>
      </c>
      <c r="D8" s="14">
        <v>23.4</v>
      </c>
      <c r="E8" s="6">
        <v>0.3</v>
      </c>
      <c r="F8" s="14">
        <v>23.4</v>
      </c>
      <c r="G8" s="11"/>
    </row>
    <row r="9" spans="1:14" ht="35.1" customHeight="1" x14ac:dyDescent="0.15">
      <c r="A9" s="13" t="s">
        <v>15</v>
      </c>
      <c r="B9" s="14" t="s">
        <v>24</v>
      </c>
      <c r="C9" s="6">
        <v>80</v>
      </c>
      <c r="D9" s="14">
        <v>50</v>
      </c>
      <c r="E9" s="6">
        <v>0.3</v>
      </c>
      <c r="F9" s="14">
        <v>18.3</v>
      </c>
      <c r="G9" s="11"/>
    </row>
    <row r="10" spans="1:14" ht="35.1" customHeight="1" x14ac:dyDescent="0.15">
      <c r="A10" s="13" t="s">
        <v>16</v>
      </c>
      <c r="B10" s="6" t="s">
        <v>38</v>
      </c>
      <c r="C10" s="6">
        <v>10.199999999999999</v>
      </c>
      <c r="D10" s="14">
        <v>5.0999999999999996</v>
      </c>
      <c r="E10" s="6">
        <v>0.3</v>
      </c>
      <c r="F10" s="14">
        <v>5.0999999999999996</v>
      </c>
      <c r="G10" s="11"/>
    </row>
    <row r="11" spans="1:14" ht="35.1" customHeight="1" x14ac:dyDescent="0.15">
      <c r="A11" s="13" t="s">
        <v>17</v>
      </c>
      <c r="B11" s="14" t="s">
        <v>25</v>
      </c>
      <c r="C11" s="6">
        <v>17.600000000000001</v>
      </c>
      <c r="D11" s="14">
        <v>6.9</v>
      </c>
      <c r="E11" s="6">
        <v>0.3</v>
      </c>
      <c r="F11" s="14">
        <v>6.9</v>
      </c>
      <c r="G11" s="11"/>
    </row>
    <row r="12" spans="1:14" ht="35.1" customHeight="1" x14ac:dyDescent="0.15">
      <c r="A12" s="13" t="s">
        <v>36</v>
      </c>
      <c r="B12" s="6" t="s">
        <v>37</v>
      </c>
      <c r="C12" s="6">
        <v>25</v>
      </c>
      <c r="D12" s="6">
        <v>2.1</v>
      </c>
      <c r="E12" s="6">
        <v>0.3</v>
      </c>
      <c r="F12" s="10">
        <v>2.1</v>
      </c>
      <c r="G12" s="11"/>
    </row>
    <row r="13" spans="1:14" s="1" customFormat="1" ht="24.95" customHeight="1" x14ac:dyDescent="0.15">
      <c r="A13" s="24" t="s">
        <v>7</v>
      </c>
      <c r="B13" s="26"/>
      <c r="C13" s="7">
        <f>SUM(C4:C12)</f>
        <v>791.2</v>
      </c>
      <c r="D13" s="7">
        <f>SUM(D4:D12)</f>
        <v>145.4</v>
      </c>
      <c r="E13" s="7">
        <f>SUM(E4:E12)</f>
        <v>2.6999999999999997</v>
      </c>
      <c r="F13" s="7">
        <f>SUM(F4:F12)</f>
        <v>93.899999999999991</v>
      </c>
      <c r="G13" s="7"/>
    </row>
    <row r="14" spans="1:14" ht="57.75" customHeight="1" x14ac:dyDescent="0.15">
      <c r="A14" s="27" t="s">
        <v>28</v>
      </c>
      <c r="B14" s="27"/>
      <c r="C14" s="27"/>
      <c r="D14" s="27"/>
      <c r="E14" s="27"/>
      <c r="F14" s="27"/>
      <c r="G14" s="27"/>
      <c r="H14" s="2"/>
      <c r="I14" s="2"/>
      <c r="J14" s="2"/>
      <c r="K14" s="2"/>
      <c r="L14" s="2"/>
      <c r="M14" s="2"/>
      <c r="N14" s="2"/>
    </row>
  </sheetData>
  <mergeCells count="3">
    <mergeCell ref="A2:G2"/>
    <mergeCell ref="A13:B13"/>
    <mergeCell ref="A14:G14"/>
  </mergeCells>
  <phoneticPr fontId="12" type="noConversion"/>
  <pageMargins left="0.74791666666666701" right="0.74791666666666701" top="0.98402777777777795" bottom="0.98402777777777795" header="0.51180555555555596" footer="0.51180555555555596"/>
  <pageSetup paperSize="9" scale="72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附表1水旱灾害防御</vt:lpstr>
      <vt:lpstr>附表2维修养护</vt:lpstr>
      <vt:lpstr>附表2维修养护!Print_Titles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先生 德</cp:lastModifiedBy>
  <cp:revision>1</cp:revision>
  <cp:lastPrinted>2024-11-14T02:01:10Z</cp:lastPrinted>
  <dcterms:created xsi:type="dcterms:W3CDTF">2019-06-10T07:41:00Z</dcterms:created>
  <dcterms:modified xsi:type="dcterms:W3CDTF">2024-11-29T01:28:55Z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708BA127F8DF4A2B8EC58F4F1372D4E7_13</vt:lpwstr>
  </property>
</Properties>
</file>