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Administrator\Desktop\福州市移民中心2025年度福州市中央对地方转移支付绩效自评公开材料\"/>
    </mc:Choice>
  </mc:AlternateContent>
  <bookViews>
    <workbookView windowWidth="27945" windowHeight="12240" activeTab="1"/>
  </bookViews>
  <sheets>
    <sheet name="汇总" sheetId="1" r:id="rId1"/>
    <sheet name="福清" sheetId="2" r:id="rId2"/>
    <sheet name="晋安" sheetId="3" r:id="rId3"/>
    <sheet name="连江" sheetId="4" r:id="rId4"/>
    <sheet name="罗源" sheetId="10" r:id="rId5"/>
    <sheet name="永泰" sheetId="5" r:id="rId6"/>
    <sheet name="闽清" sheetId="6" r:id="rId7"/>
    <sheet name="长乐" sheetId="7" r:id="rId8"/>
    <sheet name="马尾" sheetId="8" r:id="rId9"/>
    <sheet name="闽侯" sheetId="9"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<sst xmlns="http://schemas.openxmlformats.org/spreadsheetml/2006/main" count="852" uniqueCount="167">
  <si>
    <t>附件1</t>
  </si>
  <si>
    <t xml:space="preserve">福州市转移支付区域（项目）绩效自评表 </t>
  </si>
  <si>
    <t>（2025年度）</t>
  </si>
  <si>
    <t>转移支付（项目）名称</t>
  </si>
  <si>
    <t>中央水库移民扶持基金</t>
  </si>
  <si>
    <t>中央主管部门</t>
  </si>
  <si>
    <t>水利部</t>
  </si>
  <si>
    <t>地方主管部门</t>
  </si>
  <si>
    <t>福州市水利局</t>
  </si>
  <si>
    <t>资金使用单位</t>
  </si>
  <si>
    <t>各县（市）区移民管理机构</t>
  </si>
  <si>
    <t>资金投入情况
（万元）</t>
  </si>
  <si>
    <t>全年预算数（A）</t>
  </si>
  <si>
    <t>全年执行数（B）</t>
  </si>
  <si>
    <r>
      <rPr>
        <sz val="10"/>
        <color theme="1"/>
        <rFont val="宋体"/>
        <charset val="134"/>
        <scheme val="minor"/>
      </rPr>
      <t>执行率
（B/A</t>
    </r>
    <r>
      <rPr>
        <sz val="10"/>
        <color indexed="8"/>
        <rFont val="汉仪细圆B5"/>
        <charset val="134"/>
      </rPr>
      <t>×</t>
    </r>
    <r>
      <rPr>
        <sz val="10"/>
        <color theme="1"/>
        <rFont val="宋体"/>
        <charset val="134"/>
        <scheme val="minor"/>
      </rPr>
      <t>100%)</t>
    </r>
  </si>
  <si>
    <t>年度资金总额：</t>
  </si>
  <si>
    <r>
      <rPr>
        <sz val="10"/>
        <color theme="1"/>
        <rFont val="宋体"/>
        <charset val="134"/>
        <scheme val="minor"/>
      </rPr>
      <t xml:space="preserve"> </t>
    </r>
    <r>
      <rPr>
        <sz val="10"/>
        <color indexed="8"/>
        <rFont val="宋体"/>
        <charset val="134"/>
      </rPr>
      <t>其中：中央财政资金</t>
    </r>
  </si>
  <si>
    <r>
      <rPr>
        <sz val="10"/>
        <color theme="1"/>
        <rFont val="宋体"/>
        <charset val="134"/>
      </rPr>
      <t xml:space="preserve"> </t>
    </r>
    <r>
      <rPr>
        <sz val="10"/>
        <color indexed="8"/>
        <rFont val="宋体"/>
        <charset val="134"/>
      </rPr>
      <t xml:space="preserve">      地方资金</t>
    </r>
  </si>
  <si>
    <r>
      <rPr>
        <sz val="9"/>
        <color theme="1"/>
        <rFont val="宋体"/>
        <charset val="134"/>
      </rPr>
      <t xml:space="preserve">      </t>
    </r>
    <r>
      <rPr>
        <sz val="10"/>
        <color indexed="8"/>
        <rFont val="宋体"/>
        <charset val="134"/>
      </rPr>
      <t xml:space="preserve"> </t>
    </r>
    <r>
      <rPr>
        <sz val="10"/>
        <color indexed="8"/>
        <rFont val="宋体"/>
        <charset val="134"/>
      </rPr>
      <t xml:space="preserve"> </t>
    </r>
    <r>
      <rPr>
        <sz val="10"/>
        <color indexed="8"/>
        <rFont val="宋体"/>
        <charset val="134"/>
      </rPr>
      <t>其他资金</t>
    </r>
  </si>
  <si>
    <t>资金管理情况</t>
  </si>
  <si>
    <t>情况说明</t>
  </si>
  <si>
    <t>存在问题和改进措施</t>
  </si>
  <si>
    <t>分配科学性</t>
  </si>
  <si>
    <t>严格按照任务要求分配及使用资金</t>
  </si>
  <si>
    <t>下达及时性</t>
  </si>
  <si>
    <t>按照上级文件要求，及时下达资金</t>
  </si>
  <si>
    <t>拨付合规性</t>
  </si>
  <si>
    <t>严格按照有关规定拨付资金</t>
  </si>
  <si>
    <t>使用规范性</t>
  </si>
  <si>
    <t>严格按照任务要求开展项目，专款专用</t>
  </si>
  <si>
    <t>执行准确性</t>
  </si>
  <si>
    <t>按照上级下达资金，控制项目资金</t>
  </si>
  <si>
    <t>预算绩效管理情况</t>
  </si>
  <si>
    <t>做好项目绩效目标及开展绩效监控和绩效评价</t>
  </si>
  <si>
    <t>支出责任履行情况</t>
  </si>
  <si>
    <t>总体目标完成情况</t>
  </si>
  <si>
    <t>总体目标</t>
  </si>
  <si>
    <t>全年实际完成情况</t>
  </si>
  <si>
    <t>1、完成后期扶持受益移民人口62908。
2、完成美丽家园建设项目27个。
3、移民对后期扶持政策实施满意度90%。</t>
  </si>
  <si>
    <t>1：完成后期扶持受益移民人口62908人。
2：完成美丽家园建设项目22个。
3、移民对后期扶持政策实施满意度95%。</t>
  </si>
  <si>
    <t>绩效指标</t>
  </si>
  <si>
    <t>一级
指标</t>
  </si>
  <si>
    <t>二级指标</t>
  </si>
  <si>
    <t>三级指标</t>
  </si>
  <si>
    <t>指标值</t>
  </si>
  <si>
    <t>全年实际完成值</t>
  </si>
  <si>
    <t>未完成原因和改进措施</t>
  </si>
  <si>
    <t>产
出
指
标</t>
  </si>
  <si>
    <t>数量指标</t>
  </si>
  <si>
    <t xml:space="preserve"> 指标1：后期扶持受益移民人口（人）</t>
  </si>
  <si>
    <t xml:space="preserve"> 指标2：移民美丽家园建设项目（个）</t>
  </si>
  <si>
    <t xml:space="preserve"> 指标3：产业扶持项目（个）</t>
  </si>
  <si>
    <t xml:space="preserve"> 指标4：就业创业能力培训（人次）</t>
  </si>
  <si>
    <t xml:space="preserve"> 指标5：其他项目（个）</t>
  </si>
  <si>
    <t>质量指标</t>
  </si>
  <si>
    <t xml:space="preserve"> 指标1：完工项目验收率（%）</t>
  </si>
  <si>
    <t xml:space="preserve"> 指标2：项目一次性验收合格率(%)</t>
  </si>
  <si>
    <t>时效指标</t>
  </si>
  <si>
    <t xml:space="preserve"> 指标1：截至当年底，直补资金发放率（%）</t>
  </si>
  <si>
    <t xml:space="preserve"> 指标2：截至当年底，项目资金完成率（%）</t>
  </si>
  <si>
    <t>项目实施和资金支付进度偏慢，抓紧推动项目进展</t>
  </si>
  <si>
    <t xml:space="preserve"> 指标3：截至次年3月15日，项目资金支付率（%）</t>
  </si>
  <si>
    <t xml:space="preserve"> 指标4：截至当年底，上年度预算资金支付率（%）</t>
  </si>
  <si>
    <t>资金支付进度偏慢，协调财政部门，加快拨付进度</t>
  </si>
  <si>
    <t>成本指标</t>
  </si>
  <si>
    <t xml:space="preserve"> 指标：项目支出控制在批复的预算范围内的项目比例（%）</t>
  </si>
  <si>
    <t>效
益
指
标</t>
  </si>
  <si>
    <t>经济效益
指标</t>
  </si>
  <si>
    <t xml:space="preserve"> 指标：当年移民人均可支配收入增速超过当地农村居民人均可支配收入增速（元）</t>
  </si>
  <si>
    <t>社会效益
指标</t>
  </si>
  <si>
    <t xml:space="preserve"> 指标1：非正常进京上访和交办的信访事项及时处理率（%）</t>
  </si>
  <si>
    <t xml:space="preserve"> 指标2：统筹解决突出问题个数（个）</t>
  </si>
  <si>
    <t>生态效益
指标</t>
  </si>
  <si>
    <t xml:space="preserve"> 指标：建成美丽移民村（个）</t>
  </si>
  <si>
    <t>可持续影响指标</t>
  </si>
  <si>
    <t xml:space="preserve"> 指标：已建工程项目良性运行比例（%）</t>
  </si>
  <si>
    <t>满意度指标</t>
  </si>
  <si>
    <t>服务对象
满意度指标</t>
  </si>
  <si>
    <t xml:space="preserve"> 指标：移民对后期扶持政策实施满意度（%）</t>
  </si>
  <si>
    <t>≥80%</t>
  </si>
  <si>
    <t>说明</t>
  </si>
  <si>
    <t>请在此处简要说明中央巡视、各级审计和财会监督中发现的问题及其所涉及的金额，如没有请填无。</t>
  </si>
  <si>
    <t>注：1.资金使用单位按项目绩效目标填报，主管部门汇总时按区域绩效目标填报</t>
  </si>
  <si>
    <t xml:space="preserve">    2.其他资金包括与中央财政资金、地方财政资金共同投入到同一项目的自有资金、社会资金，以及以前年度的结转结余资金等。</t>
  </si>
  <si>
    <t xml:space="preserve">    3.全年执行数是指按照国库集中支付制度要求所形成的实际支出。</t>
  </si>
  <si>
    <t xml:space="preserve">福清市转移支付区域（项目）绩效自评表 </t>
  </si>
  <si>
    <t>完成直补发放20215人次；完成美丽家园建设项目7个，整合资金项目（示范区、润泽库区各1个）2个。</t>
  </si>
  <si>
    <t>项目类型变化</t>
  </si>
  <si>
    <t>2026年2月已批复变更为其他项目</t>
  </si>
  <si>
    <t>部分项目进度慢，部分资金因财政资金紧张未能及时支付</t>
  </si>
  <si>
    <t>部分资金涉及节余资金于2025年变更为其他项目；部分资金财政资金紧张未能及时支付</t>
  </si>
  <si>
    <t xml:space="preserve"> 指标：当年移民人均可支配收入增速超过当地农村居民人均可支配收入增速（%）</t>
  </si>
  <si>
    <t xml:space="preserve">晋安区中央水库移民扶持基金转移支付区域（项目）绩效自评表 </t>
  </si>
  <si>
    <t>中央水库移民扶持基金（闽财农指〔2024〕110号）</t>
  </si>
  <si>
    <t>晋安区农业农村局</t>
  </si>
  <si>
    <t>无</t>
  </si>
  <si>
    <t>严格按照任务要求开展项目，做到专款专用</t>
  </si>
  <si>
    <t>目标1：完成移民直补金发放，按核定人数按时完成发放。
目标2：完成美丽家园建设项目1个。
目标3：移民群众对后期扶持政策实施满意度达80%以上。</t>
  </si>
  <si>
    <t>目标1：发放移民直补资金22.14万元，直补受益移民369人，按时发放率100%，直补资金标准符合率100%。
目标2：完成美丽家园建设项目1个。
目标3：移民对后期扶持政策实施满意度100%，与后期扶持有关的非正常进京越级上访事件0件，交办的信访事项及时处理率100%。</t>
  </si>
  <si>
    <t>本年度直补移民核减3人，结余资金结转下一年度用于移民乡项目建设。</t>
  </si>
  <si>
    <t>资金已下达移民乡，报账资料业主单位已提交区政局，等待财政局支付</t>
  </si>
  <si>
    <t>无。</t>
  </si>
  <si>
    <t xml:space="preserve">连江县转移支付区域（项目）绩效自评表 </t>
  </si>
  <si>
    <t>连江县水利局</t>
  </si>
  <si>
    <t>各项目业主单位</t>
  </si>
  <si>
    <t>540.48（其中用于直补资金发放81.9万元、美丽家园建设458.58万元）</t>
  </si>
  <si>
    <t>165.4861（其中用于直补资金发放81.12万元、美丽家园建设84.3661万元）</t>
  </si>
  <si>
    <t>科学</t>
  </si>
  <si>
    <t>及时</t>
  </si>
  <si>
    <t>合规</t>
  </si>
  <si>
    <t>规范</t>
  </si>
  <si>
    <t>准确</t>
  </si>
  <si>
    <t>符合要求</t>
  </si>
  <si>
    <t>目标1：及时足额发放直补资金，确保移民受益；
目标2：安排项目5个；
目标3：移民满意率达80%。  
……</t>
  </si>
  <si>
    <t xml:space="preserve">目标1：发放直补资金81.12万元，受益移民1352人；
目标2：批复项目5个，已完工验收3个；
目标3：移民满意率95%。 </t>
  </si>
  <si>
    <t xml:space="preserve">罗源县转移支付区域（项目）绩效自评表 </t>
  </si>
  <si>
    <t>罗源县财政局</t>
  </si>
  <si>
    <t>罗源县水利局</t>
  </si>
  <si>
    <t>合理分配资金</t>
  </si>
  <si>
    <t>按项目完成进度及时下达资金</t>
  </si>
  <si>
    <t>按项目进度申请拨付资金</t>
  </si>
  <si>
    <t>资金均用于已申报项目支出</t>
  </si>
  <si>
    <t>严格按照相关法律法规执行</t>
  </si>
  <si>
    <t>统一领导分级管理</t>
  </si>
  <si>
    <t>程序规范公开透明</t>
  </si>
  <si>
    <t>目标1：项目帮扶移民安置村数量7个，项目帮扶移民受益人数2530人。 
目标2：工程质量合格率100%，项目验收通率100%。                               目标3：项目完成后正常运行比例100%，对移民收入增长产生促进作用目标4：促进相关信访问题化解率100%。</t>
  </si>
  <si>
    <t>目标1：项目帮扶移民安置村数量7个，项目帮扶移民受益人数2530人。 
目标2：工程质量合格率100%，项目验收通率100%。                               目标3：项目完成后正常运行比例100%，对移民收入增长产生促进作用目标。
项目4：促进相关信访问题化解率100%。</t>
  </si>
  <si>
    <t xml:space="preserve">永泰县转移支付区域（项目）绩效自评表 </t>
  </si>
  <si>
    <t>中央水库移民扶持基金和一般公共预算安排的大中型水库移民后期扶持资金（闽财农指〔2024〕110号、闽财农指〔2025〕026号、闽财农指〔2025〕050号）</t>
  </si>
  <si>
    <r>
      <rPr>
        <sz val="10"/>
        <color indexed="8"/>
        <rFont val="宋体"/>
        <charset val="134"/>
      </rPr>
      <t>执行率
（B/A</t>
    </r>
    <r>
      <rPr>
        <sz val="10"/>
        <color indexed="8"/>
        <rFont val="汉仪细圆B5"/>
        <charset val="134"/>
      </rPr>
      <t>×</t>
    </r>
    <r>
      <rPr>
        <sz val="10"/>
        <color indexed="8"/>
        <rFont val="宋体"/>
        <charset val="134"/>
      </rPr>
      <t>100%)</t>
    </r>
  </si>
  <si>
    <r>
      <rPr>
        <sz val="10"/>
        <color indexed="8"/>
        <rFont val="宋体"/>
        <charset val="134"/>
      </rPr>
      <t xml:space="preserve"> </t>
    </r>
    <r>
      <rPr>
        <sz val="10"/>
        <color indexed="8"/>
        <rFont val="宋体"/>
        <charset val="134"/>
      </rPr>
      <t>其中：中央财政资金</t>
    </r>
  </si>
  <si>
    <r>
      <rPr>
        <sz val="10"/>
        <color indexed="8"/>
        <rFont val="宋体"/>
        <charset val="134"/>
      </rPr>
      <t xml:space="preserve"> </t>
    </r>
    <r>
      <rPr>
        <sz val="10"/>
        <color indexed="8"/>
        <rFont val="宋体"/>
        <charset val="134"/>
      </rPr>
      <t xml:space="preserve">      地方资金</t>
    </r>
  </si>
  <si>
    <r>
      <rPr>
        <sz val="9"/>
        <color indexed="8"/>
        <rFont val="宋体"/>
        <charset val="134"/>
      </rPr>
      <t xml:space="preserve">      </t>
    </r>
    <r>
      <rPr>
        <sz val="10"/>
        <color indexed="8"/>
        <rFont val="宋体"/>
        <charset val="134"/>
      </rPr>
      <t xml:space="preserve"> </t>
    </r>
    <r>
      <rPr>
        <sz val="10"/>
        <color indexed="8"/>
        <rFont val="宋体"/>
        <charset val="134"/>
      </rPr>
      <t xml:space="preserve"> </t>
    </r>
    <r>
      <rPr>
        <sz val="10"/>
        <color indexed="8"/>
        <rFont val="宋体"/>
        <charset val="134"/>
      </rPr>
      <t>其他资金</t>
    </r>
  </si>
  <si>
    <t>目标1：移民直补资金312.36万元，6月底全部发放到位。
目标2：项目资金1663.42万元，用于建设美丽家园个5项目、技能培训2个项目、监测评估1个项目及“润泽库区，造福移民”工程建设1个项目，项目预计11月底前完工。
目标3：移民对后期扶持政策满意度80%以上。</t>
  </si>
  <si>
    <t>目标1：移民直补资金310.98万元，6月底已全部发放到位。
目标2：项目资金共计拨付1663.42万元。用于建设美丽家园4个项目（其中3个项目已完工验收，另1项目在建），就业创业能力培训920人次。
目标3：移民对后期扶持政策满意度100%以上。</t>
  </si>
  <si>
    <t xml:space="preserve">中央水库移民扶持基金转移支付区域（项目）绩效自评表 </t>
  </si>
  <si>
    <t>闽清县库区移民中心</t>
  </si>
  <si>
    <t xml:space="preserve"> 目标1：后期扶持受益移民人口 11357 人。
 目标2：建设移民美丽家园建设项目9 个，产业扶持项目3个。
 目标3：移民对后期扶持政策实施满意度≥80%。</t>
  </si>
  <si>
    <t xml:space="preserve"> 目标1：后期扶持受益移民人口 11357 人。
 目标2：建设移民美丽家园建设项目9 个，产业扶持项目3个。
 目标3：移民对后期扶持政策实施满意度85%。</t>
  </si>
  <si>
    <t>项目实施进度缓慢，截止目前项目资金完成率已打95.38%，争取加快完成100%。</t>
  </si>
  <si>
    <t>县财政资金紧张，申请资金进度缓慢。拟专题报告县政府并主动协调财政部门，加快拨付进度</t>
  </si>
  <si>
    <t xml:space="preserve">XX转移支付区域（项目）绩效自评表 </t>
  </si>
  <si>
    <t>长乐区水利局</t>
  </si>
  <si>
    <t>目标1：资金结算率100%；
目标2：完成美丽家园建设项目3个；
目标3：移民对后期扶持政策实施满意度100%。</t>
  </si>
  <si>
    <t>目标1：资金结算率8.71%；
目标2：完成美丽家园建设项目1个；
目标3：移民对后期扶持政策实施满意度100%。</t>
  </si>
  <si>
    <t>项目在建预计今年完成</t>
  </si>
  <si>
    <t xml:space="preserve">马尾区转移支付区域（项目）绩效自评表 </t>
  </si>
  <si>
    <t>马尾区农业农村局</t>
  </si>
  <si>
    <t>目标1：完成移民直补发放，按核定人数按时完成发放任务。
目标2：美丽家园建设项目1项，当年开工，完成80%以上投资，2026年3月完成投资任务。
目标3：移民群众直补金发放和项目实施满意率80%以上。</t>
  </si>
  <si>
    <t>目标1：完成移民直补发放，核定人数284人，实际按时发放284人。
目标2：美丽家园建设项目1项，当年开工，完成80%以上投资。
目标3：移民群众直补金发放和项目实施满意率90%以上。</t>
  </si>
  <si>
    <t>正抓紧完工验收</t>
  </si>
  <si>
    <t>正在支付审核</t>
  </si>
  <si>
    <t>请在此处简要说明中央巡视、各级审计和财会监督中发现的问题及其所涉及的金额，如没有请填无。(无)</t>
  </si>
  <si>
    <t xml:space="preserve">中央水库移民扶持基金（项目）绩效自评表 </t>
  </si>
  <si>
    <t>闽侯县水利局</t>
  </si>
  <si>
    <t>闽侯县水电站库区移民中心</t>
  </si>
  <si>
    <t>我单位根据省水利厅批复核准，分配当年度移民资金</t>
  </si>
  <si>
    <t>我单位根据省财政厅、水利厅资金下达后，及时分解至各乡镇。</t>
  </si>
  <si>
    <t>我单位根据项目业主施工进度，按规定拨付项目款</t>
  </si>
  <si>
    <t>我单位严格按照资金管理要求使用中央移民后扶资金</t>
  </si>
  <si>
    <t>我单位严格按照资金管理准确执行使用中央移民后扶资金</t>
  </si>
  <si>
    <t>我单位严格执行预算绩效管理工作</t>
  </si>
  <si>
    <t>我单位依规履行支出责任</t>
  </si>
  <si>
    <t>目标1：按规定拨付963人直补资金,直补资金按时发放率100%；
目标2：完成中央水库移民扶持资金投入491.7万元，完成项目建设4个；
目标3：移民对后期扶持政策实施的满意度达到80%以上；后期扶持有关的非正常进京越级上访事件控制在0件内，矛盾纠纷的化解率达到100%。</t>
  </si>
  <si>
    <t xml:space="preserve">
目标1：按规定拨付963人直补资金,直补资金按时发放率100%；
目标2：完成中央移民扶持资金投入491.7万元，完成项目建设4个；
目标3：移民对后期扶持政策实施的满意度达到95%；后期扶持有关的非正常进京越级上访事件控制在0件内，矛盾纠纷的化解率达到100%</t>
  </si>
  <si>
    <t>已督促大湖乡六锦村、上苑村农村饮水提升改造工程加快施工进度，预计三月底完工，完工后乡镇立即安排验收</t>
  </si>
  <si>
    <t>部分项目前期工作慢，开工较迟，导致项目进度较慢。已督促业主倒排工期，抓紧完工。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</si>
</sst>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00_ "/>
  </numFmts>
  <fonts count="44">
    <font>
      <sz val="11"/>
      <color theme="1"/>
      <name val="宋体"/>
      <charset val="134"/>
      <scheme val="minor"/>
    </font>
    <font>
      <sz val="12"/>
      <name val="宋体"/>
      <charset val="134"/>
    </font>
    <font>
      <sz val="10"/>
      <color theme="1"/>
      <name val="宋体"/>
      <charset val="134"/>
      <scheme val="minor"/>
    </font>
    <font>
      <sz val="12"/>
      <name val="黑体"/>
      <charset val="134"/>
    </font>
    <font>
      <b/>
      <sz val="16"/>
      <color rgb="FF000000"/>
      <name val="宋体"/>
      <charset val="134"/>
    </font>
    <font>
      <sz val="10"/>
      <color theme="1"/>
      <name val="宋体"/>
      <charset val="134"/>
    </font>
    <font>
      <sz val="9"/>
      <color theme="1"/>
      <name val="宋体"/>
      <charset val="134"/>
    </font>
    <font>
      <sz val="10"/>
      <name val="宋体"/>
      <charset val="134"/>
    </font>
    <font>
      <sz val="8"/>
      <name val="宋体"/>
      <charset val="134"/>
      <scheme val="minor"/>
    </font>
    <font>
      <sz val="9"/>
      <color theme="1"/>
      <name val="宋体"/>
      <charset val="134"/>
      <scheme val="minor"/>
    </font>
    <font>
      <sz val="11"/>
      <color theme="1"/>
      <name val="仿宋_GB2312"/>
      <charset val="134"/>
    </font>
    <font>
      <sz val="10"/>
      <name val="宋体"/>
      <charset val="134"/>
      <scheme val="minor"/>
    </font>
    <font>
      <sz val="11"/>
      <color indexed="8"/>
      <name val="宋体"/>
      <charset val="134"/>
    </font>
    <font>
      <sz val="10"/>
      <color indexed="8"/>
      <name val="宋体"/>
      <charset val="134"/>
    </font>
    <font>
      <b/>
      <sz val="16"/>
      <color indexed="8"/>
      <name val="宋体"/>
      <charset val="134"/>
    </font>
    <font>
      <sz val="9"/>
      <color indexed="8"/>
      <name val="宋体"/>
      <charset val="134"/>
    </font>
    <font>
      <sz val="8"/>
      <name val="宋体"/>
      <charset val="134"/>
    </font>
    <font>
      <sz val="10"/>
      <color theme="1"/>
      <name val="仿宋_GB2312"/>
      <charset val="134"/>
    </font>
    <font>
      <sz val="10.5"/>
      <name val="仿宋_GB2312"/>
      <charset val="134"/>
    </font>
    <font>
      <sz val="8"/>
      <color theme="1"/>
      <name val="宋体"/>
      <charset val="134"/>
    </font>
    <font>
      <sz val="8"/>
      <color theme="1"/>
      <name val="宋体"/>
      <charset val="134"/>
      <scheme val="minor"/>
    </font>
    <font>
      <sz val="12"/>
      <name val="黑体"/>
      <charset val="0"/>
    </font>
    <font>
      <sz val="9"/>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汉仪细圆B5"/>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0" fillId="3" borderId="13"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4" applyNumberFormat="0" applyFill="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1" fillId="0" borderId="0" applyNumberFormat="0" applyFill="0" applyBorder="0" applyAlignment="0" applyProtection="0">
      <alignment vertical="center"/>
    </xf>
    <xf numFmtId="0" fontId="32" fillId="4" borderId="16" applyNumberFormat="0" applyAlignment="0" applyProtection="0">
      <alignment vertical="center"/>
    </xf>
    <xf numFmtId="0" fontId="33" fillId="5" borderId="17" applyNumberFormat="0" applyAlignment="0" applyProtection="0">
      <alignment vertical="center"/>
    </xf>
    <xf numFmtId="0" fontId="34" fillId="5" borderId="16" applyNumberFormat="0" applyAlignment="0" applyProtection="0">
      <alignment vertical="center"/>
    </xf>
    <xf numFmtId="0" fontId="35" fillId="6" borderId="18" applyNumberFormat="0" applyAlignment="0" applyProtection="0">
      <alignment vertical="center"/>
    </xf>
    <xf numFmtId="0" fontId="36" fillId="0" borderId="19" applyNumberFormat="0" applyFill="0" applyAlignment="0" applyProtection="0">
      <alignment vertical="center"/>
    </xf>
    <xf numFmtId="0" fontId="37" fillId="0" borderId="20"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xf numFmtId="0" fontId="1" fillId="0" borderId="0"/>
    <xf numFmtId="0" fontId="12" fillId="0" borderId="0">
      <alignment vertical="center"/>
    </xf>
  </cellStyleXfs>
  <cellXfs count="108">
    <xf numFmtId="0" fontId="0" fillId="0" borderId="0" xfId="0">
      <alignment vertical="center"/>
    </xf>
    <xf numFmtId="0" fontId="1" fillId="0" borderId="0" xfId="49" applyFill="1" applyBorder="1" applyAlignment="1">
      <alignment vertical="center" wrapText="1"/>
    </xf>
    <xf numFmtId="0" fontId="0" fillId="0" borderId="0" xfId="0" applyFill="1" applyBorder="1" applyAlignment="1">
      <alignment vertical="center"/>
    </xf>
    <xf numFmtId="0" fontId="2" fillId="0" borderId="0" xfId="0" applyFont="1" applyFill="1" applyBorder="1" applyAlignment="1">
      <alignment vertical="center"/>
    </xf>
    <xf numFmtId="0" fontId="3" fillId="0" borderId="0" xfId="49" applyFont="1" applyFill="1" applyBorder="1" applyAlignment="1">
      <alignment vertical="center"/>
    </xf>
    <xf numFmtId="0" fontId="3" fillId="0" borderId="0" xfId="49" applyFont="1" applyFill="1" applyBorder="1" applyAlignment="1">
      <alignment vertical="center" wrapText="1"/>
    </xf>
    <xf numFmtId="0" fontId="4" fillId="0" borderId="0" xfId="0" applyFont="1" applyFill="1" applyBorder="1" applyAlignment="1">
      <alignment horizontal="center" vertical="center" wrapText="1"/>
    </xf>
    <xf numFmtId="0" fontId="0" fillId="0" borderId="0" xfId="0" applyFill="1" applyBorder="1" applyAlignment="1">
      <alignment horizontal="center"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6" fillId="0" borderId="1" xfId="0" applyFont="1" applyFill="1" applyBorder="1" applyAlignment="1">
      <alignmen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textRotation="255" wrapText="1"/>
    </xf>
    <xf numFmtId="0" fontId="7" fillId="0" borderId="1" xfId="49" applyFont="1" applyFill="1" applyBorder="1" applyAlignment="1">
      <alignment horizontal="center" vertical="center" wrapText="1"/>
    </xf>
    <xf numFmtId="0" fontId="8" fillId="0" borderId="1" xfId="49" applyFont="1" applyFill="1" applyBorder="1" applyAlignment="1">
      <alignment horizontal="left" vertical="center" wrapText="1"/>
    </xf>
    <xf numFmtId="0" fontId="8" fillId="0" borderId="1" xfId="49" applyFont="1" applyFill="1" applyBorder="1" applyAlignment="1">
      <alignment horizontal="center" vertical="center" wrapText="1"/>
    </xf>
    <xf numFmtId="9" fontId="8" fillId="0" borderId="1" xfId="49" applyNumberFormat="1" applyFont="1" applyFill="1" applyBorder="1" applyAlignment="1">
      <alignment horizontal="center" vertical="center" wrapText="1"/>
    </xf>
    <xf numFmtId="0" fontId="8" fillId="0" borderId="1" xfId="49" applyNumberFormat="1" applyFont="1" applyFill="1" applyBorder="1" applyAlignment="1" applyProtection="1">
      <alignment horizontal="center" vertical="center" wrapText="1"/>
    </xf>
    <xf numFmtId="0" fontId="2" fillId="0" borderId="1" xfId="0" applyFont="1" applyFill="1" applyBorder="1" applyAlignment="1">
      <alignment horizontal="center" vertical="center" wrapText="1" readingOrder="1"/>
    </xf>
    <xf numFmtId="0" fontId="2" fillId="0" borderId="1" xfId="0" applyNumberFormat="1" applyFont="1" applyFill="1" applyBorder="1" applyAlignment="1">
      <alignment horizontal="center" vertical="center" wrapText="1" readingOrder="1"/>
    </xf>
    <xf numFmtId="0" fontId="9" fillId="0" borderId="0"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9" fontId="2" fillId="2" borderId="0" xfId="0" applyNumberFormat="1" applyFont="1" applyFill="1" applyBorder="1" applyAlignment="1">
      <alignment horizontal="center" vertical="center"/>
    </xf>
    <xf numFmtId="9" fontId="10" fillId="0" borderId="1" xfId="0" applyNumberFormat="1" applyFont="1" applyFill="1" applyBorder="1" applyAlignment="1">
      <alignment horizontal="center" vertical="center"/>
    </xf>
    <xf numFmtId="10" fontId="2" fillId="0" borderId="1" xfId="0" applyNumberFormat="1" applyFont="1" applyFill="1" applyBorder="1" applyAlignment="1">
      <alignment horizontal="center" vertical="center" wrapText="1"/>
    </xf>
    <xf numFmtId="0" fontId="11" fillId="0" borderId="1" xfId="49" applyFont="1" applyFill="1" applyBorder="1" applyAlignment="1">
      <alignment horizontal="center" vertical="center" wrapText="1"/>
    </xf>
    <xf numFmtId="9" fontId="11" fillId="0" borderId="1" xfId="49" applyNumberFormat="1" applyFont="1" applyFill="1" applyBorder="1" applyAlignment="1">
      <alignment horizontal="center" vertical="center" wrapText="1"/>
    </xf>
    <xf numFmtId="9" fontId="2" fillId="0" borderId="1" xfId="3" applyFont="1" applyBorder="1" applyAlignment="1">
      <alignment horizontal="center" vertical="center" wrapText="1"/>
    </xf>
    <xf numFmtId="9" fontId="2" fillId="0" borderId="1" xfId="3" applyNumberFormat="1" applyFont="1" applyBorder="1" applyAlignment="1">
      <alignment horizontal="center" vertical="center" wrapText="1"/>
    </xf>
    <xf numFmtId="0" fontId="10" fillId="0" borderId="1" xfId="0" applyFont="1" applyFill="1" applyBorder="1" applyAlignment="1">
      <alignment horizontal="center" vertical="center"/>
    </xf>
    <xf numFmtId="0" fontId="12" fillId="0" borderId="0" xfId="0" applyFont="1" applyFill="1" applyBorder="1" applyAlignment="1">
      <alignment vertical="center"/>
    </xf>
    <xf numFmtId="0" fontId="13" fillId="0" borderId="0" xfId="0" applyFont="1" applyFill="1" applyBorder="1" applyAlignment="1">
      <alignment vertical="center"/>
    </xf>
    <xf numFmtId="0" fontId="14" fillId="0" borderId="0" xfId="0" applyFont="1" applyFill="1" applyBorder="1" applyAlignment="1">
      <alignment horizontal="center" vertical="center" wrapText="1"/>
    </xf>
    <xf numFmtId="0" fontId="12" fillId="0" borderId="0" xfId="0" applyFont="1" applyFill="1" applyBorder="1" applyAlignment="1">
      <alignment horizontal="center" vertical="top"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 xfId="0" applyFont="1" applyFill="1" applyBorder="1" applyAlignment="1">
      <alignment vertical="center" wrapText="1"/>
    </xf>
    <xf numFmtId="9" fontId="13" fillId="0" borderId="1" xfId="3" applyFont="1" applyBorder="1" applyAlignment="1">
      <alignment horizontal="center" vertical="center" wrapText="1"/>
    </xf>
    <xf numFmtId="0" fontId="15" fillId="0" borderId="1" xfId="0" applyFont="1" applyFill="1" applyBorder="1" applyAlignment="1">
      <alignment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textRotation="255" wrapText="1"/>
    </xf>
    <xf numFmtId="0" fontId="16" fillId="0" borderId="1" xfId="49" applyFont="1" applyFill="1" applyBorder="1" applyAlignment="1">
      <alignment horizontal="left" vertical="center" wrapText="1"/>
    </xf>
    <xf numFmtId="0" fontId="16" fillId="0" borderId="1" xfId="49" applyFont="1" applyFill="1" applyBorder="1" applyAlignment="1">
      <alignment horizontal="center" vertical="center" wrapText="1"/>
    </xf>
    <xf numFmtId="9" fontId="13" fillId="0" borderId="1" xfId="0" applyNumberFormat="1" applyFont="1" applyFill="1" applyBorder="1" applyAlignment="1">
      <alignment horizontal="center" vertical="center" wrapText="1"/>
    </xf>
    <xf numFmtId="10"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readingOrder="1"/>
    </xf>
    <xf numFmtId="0" fontId="13" fillId="0" borderId="1" xfId="0" applyNumberFormat="1" applyFont="1" applyFill="1" applyBorder="1" applyAlignment="1">
      <alignment horizontal="center" vertical="center" wrapText="1" readingOrder="1"/>
    </xf>
    <xf numFmtId="0" fontId="15" fillId="0" borderId="0"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7" fillId="0" borderId="1" xfId="0" applyNumberFormat="1" applyFont="1" applyFill="1" applyBorder="1" applyAlignment="1">
      <alignment horizontal="left" vertical="center" wrapText="1"/>
    </xf>
    <xf numFmtId="0" fontId="17" fillId="0" borderId="1" xfId="0" applyFont="1" applyFill="1" applyBorder="1" applyAlignment="1">
      <alignment horizontal="left"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NumberFormat="1" applyFont="1" applyFill="1" applyBorder="1" applyAlignment="1">
      <alignment horizontal="left" vertical="center" wrapText="1"/>
    </xf>
    <xf numFmtId="0" fontId="20" fillId="0" borderId="1" xfId="0" applyFont="1" applyFill="1" applyBorder="1" applyAlignment="1">
      <alignment horizontal="left" vertical="center" wrapText="1"/>
    </xf>
    <xf numFmtId="0" fontId="21" fillId="0" borderId="0" xfId="49" applyFont="1" applyFill="1" applyBorder="1" applyAlignment="1">
      <alignment vertical="center"/>
    </xf>
    <xf numFmtId="0" fontId="21" fillId="0" borderId="0" xfId="49" applyFont="1" applyFill="1" applyBorder="1" applyAlignment="1">
      <alignment vertical="center" wrapText="1"/>
    </xf>
    <xf numFmtId="0" fontId="2" fillId="0" borderId="1" xfId="0" applyNumberFormat="1" applyFont="1" applyFill="1" applyBorder="1" applyAlignment="1">
      <alignment horizontal="center" vertical="center" wrapText="1"/>
    </xf>
    <xf numFmtId="0" fontId="1" fillId="0" borderId="0" xfId="49" applyAlignment="1">
      <alignment vertical="center" wrapText="1"/>
    </xf>
    <xf numFmtId="0" fontId="3" fillId="0" borderId="0" xfId="49" applyFont="1" applyAlignment="1">
      <alignment vertical="center"/>
    </xf>
    <xf numFmtId="0" fontId="3" fillId="0" borderId="0" xfId="49" applyFont="1" applyAlignment="1">
      <alignment vertical="center" wrapText="1"/>
    </xf>
    <xf numFmtId="177" fontId="5" fillId="0" borderId="2" xfId="0" applyNumberFormat="1" applyFont="1" applyFill="1" applyBorder="1" applyAlignment="1">
      <alignment horizontal="center" vertical="center" wrapText="1"/>
    </xf>
    <xf numFmtId="177" fontId="5" fillId="0" borderId="4" xfId="0" applyNumberFormat="1" applyFont="1" applyFill="1" applyBorder="1" applyAlignment="1">
      <alignment horizontal="center" vertical="center" wrapText="1"/>
    </xf>
    <xf numFmtId="10" fontId="2" fillId="0" borderId="1" xfId="3" applyNumberFormat="1" applyFont="1" applyFill="1" applyBorder="1" applyAlignment="1">
      <alignment horizontal="center" vertical="center" wrapText="1"/>
    </xf>
    <xf numFmtId="0" fontId="7" fillId="0" borderId="1" xfId="49" applyFont="1" applyBorder="1" applyAlignment="1">
      <alignment horizontal="center" vertical="center" wrapText="1"/>
    </xf>
    <xf numFmtId="9" fontId="22"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10" fontId="6" fillId="0" borderId="1" xfId="3" applyNumberFormat="1" applyFont="1" applyFill="1" applyBorder="1" applyAlignment="1">
      <alignment horizontal="center" vertical="center" wrapText="1"/>
    </xf>
    <xf numFmtId="9" fontId="23" fillId="0" borderId="1" xfId="0" applyNumberFormat="1" applyFont="1" applyFill="1" applyBorder="1" applyAlignment="1">
      <alignment horizontal="center" vertical="center"/>
    </xf>
    <xf numFmtId="9" fontId="5" fillId="0" borderId="1" xfId="0" applyNumberFormat="1" applyFont="1" applyFill="1" applyBorder="1" applyAlignment="1">
      <alignment horizontal="center" vertical="center" wrapText="1"/>
    </xf>
    <xf numFmtId="10" fontId="5" fillId="0" borderId="1" xfId="3"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XX转移支付区域（项目）绩效目标自评表 "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topLeftCell="A13" workbookViewId="0">
      <selection activeCell="J33" sqref="J33"/>
    </sheetView>
  </sheetViews>
  <sheetFormatPr defaultColWidth="9" defaultRowHeight="13.5" outlineLevelCol="7"/>
  <cols>
    <col min="1" max="1" width="4.63333333333333" style="2" customWidth="1"/>
    <col min="2" max="2" width="5.125" style="2" customWidth="1"/>
    <col min="3" max="3" width="10.475" style="2" customWidth="1"/>
    <col min="4" max="4" width="18.5" style="2" customWidth="1"/>
    <col min="5" max="5" width="18.75" style="2" customWidth="1"/>
    <col min="6" max="6" width="12.25" style="2" customWidth="1"/>
    <col min="7" max="7" width="12.75" style="2" customWidth="1"/>
    <col min="8" max="8" width="19.125" style="2" customWidth="1"/>
    <col min="9" max="16384" width="9" style="2"/>
  </cols>
  <sheetData>
    <row r="1" s="95" customFormat="1" ht="16.5" customHeight="1" spans="1:8">
      <c r="A1" s="96" t="s">
        <v>0</v>
      </c>
      <c r="B1" s="97"/>
      <c r="C1" s="97"/>
      <c r="D1" s="97"/>
    </row>
    <row r="2" s="2" customFormat="1" ht="29" customHeight="1" spans="1:8">
      <c r="A2" s="6" t="s">
        <v>1</v>
      </c>
      <c r="B2" s="6"/>
      <c r="C2" s="6"/>
      <c r="D2" s="6"/>
      <c r="E2" s="6"/>
      <c r="F2" s="6"/>
      <c r="G2" s="6"/>
      <c r="H2" s="6"/>
    </row>
    <row r="3" s="2" customFormat="1" ht="17" customHeight="1" spans="1:8">
      <c r="A3" s="7" t="s">
        <v>2</v>
      </c>
      <c r="B3" s="7"/>
      <c r="C3" s="7"/>
      <c r="D3" s="7"/>
      <c r="E3" s="7"/>
      <c r="F3" s="7"/>
      <c r="G3" s="7"/>
      <c r="H3" s="7"/>
    </row>
    <row r="4" s="3" customFormat="1" ht="17" customHeight="1" spans="1:8">
      <c r="A4" s="8" t="s">
        <v>3</v>
      </c>
      <c r="B4" s="8"/>
      <c r="C4" s="8"/>
      <c r="D4" s="9" t="s">
        <v>4</v>
      </c>
      <c r="E4" s="10"/>
      <c r="F4" s="10"/>
      <c r="G4" s="10"/>
      <c r="H4" s="11"/>
    </row>
    <row r="5" s="3" customFormat="1" ht="16" customHeight="1" spans="1:8">
      <c r="A5" s="8" t="s">
        <v>5</v>
      </c>
      <c r="B5" s="8"/>
      <c r="C5" s="8"/>
      <c r="D5" s="12" t="s">
        <v>6</v>
      </c>
      <c r="E5" s="12"/>
      <c r="F5" s="12"/>
      <c r="G5" s="12"/>
      <c r="H5" s="12"/>
    </row>
    <row r="6" s="3" customFormat="1" ht="16" customHeight="1" spans="1:8">
      <c r="A6" s="8" t="s">
        <v>7</v>
      </c>
      <c r="B6" s="8"/>
      <c r="C6" s="8"/>
      <c r="D6" s="12" t="s">
        <v>8</v>
      </c>
      <c r="E6" s="8"/>
      <c r="F6" s="8" t="s">
        <v>9</v>
      </c>
      <c r="G6" s="8" t="s">
        <v>10</v>
      </c>
      <c r="H6" s="8"/>
    </row>
    <row r="7" s="3" customFormat="1" ht="29" customHeight="1" spans="1:8">
      <c r="A7" s="8" t="s">
        <v>11</v>
      </c>
      <c r="B7" s="8"/>
      <c r="C7" s="8"/>
      <c r="D7" s="13"/>
      <c r="E7" s="8" t="s">
        <v>12</v>
      </c>
      <c r="F7" s="8" t="s">
        <v>13</v>
      </c>
      <c r="G7" s="8"/>
      <c r="H7" s="8" t="s">
        <v>14</v>
      </c>
    </row>
    <row r="8" s="3" customFormat="1" ht="16" customHeight="1" spans="1:8">
      <c r="A8" s="8"/>
      <c r="B8" s="8"/>
      <c r="C8" s="8"/>
      <c r="D8" s="13" t="s">
        <v>15</v>
      </c>
      <c r="E8" s="12">
        <f>福清!E8+晋安!E8+连江!E8+罗源!E8+永泰!E8+闽清!E8+长乐!E8+马尾!E8+闽侯!E8</f>
        <v>12271.31</v>
      </c>
      <c r="F8" s="98">
        <f>福清!F8+晋安!F8+连江!F8+罗源!F8+永泰!F8+闽清!F8+长乐!F8+马尾!F8+闽侯!F8</f>
        <v>7022.887187</v>
      </c>
      <c r="G8" s="99"/>
      <c r="H8" s="100">
        <f>F8/E8</f>
        <v>0.572301342480958</v>
      </c>
    </row>
    <row r="9" s="3" customFormat="1" ht="16" customHeight="1" spans="1:8">
      <c r="A9" s="8"/>
      <c r="B9" s="8"/>
      <c r="C9" s="8"/>
      <c r="D9" s="15" t="s">
        <v>16</v>
      </c>
      <c r="E9" s="12">
        <f>福清!E9+晋安!E9+连江!E9+罗源!E9+永泰!E9+闽清!E9+长乐!E9+马尾!E9+闽侯!E9</f>
        <v>12271.31</v>
      </c>
      <c r="F9" s="98">
        <f>福清!F9+晋安!F9+连江!F9+罗源!F9+永泰!F9+闽清!F9+长乐!F9+马尾!F9+闽侯!F9</f>
        <v>7022.887187</v>
      </c>
      <c r="G9" s="99"/>
      <c r="H9" s="100">
        <f>F9/E9</f>
        <v>0.572301342480958</v>
      </c>
    </row>
    <row r="10" s="3" customFormat="1" ht="16" customHeight="1" spans="1:8">
      <c r="A10" s="8"/>
      <c r="B10" s="8"/>
      <c r="C10" s="8"/>
      <c r="D10" s="13" t="s">
        <v>17</v>
      </c>
      <c r="E10" s="12"/>
      <c r="F10" s="8"/>
      <c r="G10" s="8"/>
      <c r="H10" s="8"/>
    </row>
    <row r="11" s="3" customFormat="1" ht="16" customHeight="1" spans="1:8">
      <c r="A11" s="8"/>
      <c r="B11" s="8"/>
      <c r="C11" s="8"/>
      <c r="D11" s="16" t="s">
        <v>18</v>
      </c>
      <c r="E11" s="12"/>
      <c r="F11" s="8"/>
      <c r="G11" s="8"/>
      <c r="H11" s="8"/>
    </row>
    <row r="12" s="3" customFormat="1" ht="16" customHeight="1" spans="1:8">
      <c r="A12" s="17" t="s">
        <v>19</v>
      </c>
      <c r="B12" s="18"/>
      <c r="C12" s="19"/>
      <c r="D12" s="16"/>
      <c r="E12" s="20" t="s">
        <v>20</v>
      </c>
      <c r="F12" s="21"/>
      <c r="G12" s="22"/>
      <c r="H12" s="8" t="s">
        <v>21</v>
      </c>
    </row>
    <row r="13" s="3" customFormat="1" ht="16" customHeight="1" spans="1:8">
      <c r="A13" s="23"/>
      <c r="B13" s="24"/>
      <c r="C13" s="25"/>
      <c r="D13" s="16" t="s">
        <v>22</v>
      </c>
      <c r="E13" s="20" t="s">
        <v>23</v>
      </c>
      <c r="F13" s="21"/>
      <c r="G13" s="22"/>
      <c r="H13" s="8"/>
    </row>
    <row r="14" s="3" customFormat="1" ht="16" customHeight="1" spans="1:8">
      <c r="A14" s="23"/>
      <c r="B14" s="24"/>
      <c r="C14" s="25"/>
      <c r="D14" s="16" t="s">
        <v>24</v>
      </c>
      <c r="E14" s="20" t="s">
        <v>25</v>
      </c>
      <c r="F14" s="21"/>
      <c r="G14" s="22"/>
      <c r="H14" s="8"/>
    </row>
    <row r="15" s="3" customFormat="1" ht="16" customHeight="1" spans="1:8">
      <c r="A15" s="23"/>
      <c r="B15" s="24"/>
      <c r="C15" s="25"/>
      <c r="D15" s="16" t="s">
        <v>26</v>
      </c>
      <c r="E15" s="20" t="s">
        <v>27</v>
      </c>
      <c r="F15" s="21"/>
      <c r="G15" s="22"/>
      <c r="H15" s="8"/>
    </row>
    <row r="16" s="3" customFormat="1" ht="16" customHeight="1" spans="1:8">
      <c r="A16" s="23"/>
      <c r="B16" s="24"/>
      <c r="C16" s="25"/>
      <c r="D16" s="16" t="s">
        <v>28</v>
      </c>
      <c r="E16" s="20" t="s">
        <v>29</v>
      </c>
      <c r="F16" s="21"/>
      <c r="G16" s="22"/>
      <c r="H16" s="8"/>
    </row>
    <row r="17" s="3" customFormat="1" ht="16" customHeight="1" spans="1:8">
      <c r="A17" s="23"/>
      <c r="B17" s="24"/>
      <c r="C17" s="25"/>
      <c r="D17" s="16" t="s">
        <v>30</v>
      </c>
      <c r="E17" s="20" t="s">
        <v>31</v>
      </c>
      <c r="F17" s="21"/>
      <c r="G17" s="22"/>
      <c r="H17" s="8"/>
    </row>
    <row r="18" s="3" customFormat="1" ht="16" customHeight="1" spans="1:8">
      <c r="A18" s="23"/>
      <c r="B18" s="24"/>
      <c r="C18" s="25"/>
      <c r="D18" s="16" t="s">
        <v>32</v>
      </c>
      <c r="E18" s="20" t="s">
        <v>33</v>
      </c>
      <c r="F18" s="21"/>
      <c r="G18" s="22"/>
      <c r="H18" s="8"/>
    </row>
    <row r="19" s="3" customFormat="1" ht="16" customHeight="1" spans="1:8">
      <c r="A19" s="26"/>
      <c r="B19" s="27"/>
      <c r="C19" s="28"/>
      <c r="D19" s="16" t="s">
        <v>34</v>
      </c>
      <c r="E19" s="20" t="s">
        <v>25</v>
      </c>
      <c r="F19" s="21"/>
      <c r="G19" s="22"/>
      <c r="H19" s="8"/>
    </row>
    <row r="20" s="3" customFormat="1" ht="16" customHeight="1" spans="1:8">
      <c r="A20" s="8" t="s">
        <v>35</v>
      </c>
      <c r="B20" s="8" t="s">
        <v>36</v>
      </c>
      <c r="C20" s="8"/>
      <c r="D20" s="8"/>
      <c r="E20" s="8"/>
      <c r="F20" s="8" t="s">
        <v>37</v>
      </c>
      <c r="G20" s="8"/>
      <c r="H20" s="8"/>
    </row>
    <row r="21" s="3" customFormat="1" ht="41" customHeight="1" spans="1:8">
      <c r="A21" s="8"/>
      <c r="B21" s="29" t="s">
        <v>38</v>
      </c>
      <c r="C21" s="30"/>
      <c r="D21" s="30"/>
      <c r="E21" s="30"/>
      <c r="F21" s="29" t="s">
        <v>39</v>
      </c>
      <c r="G21" s="30"/>
      <c r="H21" s="30"/>
    </row>
    <row r="22" s="3" customFormat="1" ht="26.15" customHeight="1" spans="1:8">
      <c r="A22" s="33" t="s">
        <v>40</v>
      </c>
      <c r="B22" s="8" t="s">
        <v>41</v>
      </c>
      <c r="C22" s="8" t="s">
        <v>42</v>
      </c>
      <c r="D22" s="8" t="s">
        <v>43</v>
      </c>
      <c r="E22" s="8"/>
      <c r="F22" s="8" t="s">
        <v>44</v>
      </c>
      <c r="G22" s="8" t="s">
        <v>45</v>
      </c>
      <c r="H22" s="8" t="s">
        <v>46</v>
      </c>
    </row>
    <row r="23" s="3" customFormat="1" ht="13" customHeight="1" spans="1:8">
      <c r="A23" s="33"/>
      <c r="B23" s="101" t="s">
        <v>47</v>
      </c>
      <c r="C23" s="101" t="s">
        <v>48</v>
      </c>
      <c r="D23" s="35" t="s">
        <v>49</v>
      </c>
      <c r="E23" s="35"/>
      <c r="F23" s="12">
        <v>80931</v>
      </c>
      <c r="G23" s="12">
        <v>80931</v>
      </c>
      <c r="H23" s="8"/>
    </row>
    <row r="24" s="3" customFormat="1" ht="13" customHeight="1" spans="1:8">
      <c r="A24" s="33"/>
      <c r="B24" s="101"/>
      <c r="C24" s="101"/>
      <c r="D24" s="35" t="s">
        <v>50</v>
      </c>
      <c r="E24" s="35"/>
      <c r="F24" s="12">
        <v>28</v>
      </c>
      <c r="G24" s="12">
        <f>福清!G24+晋安!G24+连江!G24+罗源!G24+永泰!G24+闽清!G24+长乐!G24+马尾!G24+闽侯!G24</f>
        <v>35</v>
      </c>
      <c r="H24" s="8"/>
    </row>
    <row r="25" s="3" customFormat="1" ht="13" customHeight="1" spans="1:8">
      <c r="A25" s="33"/>
      <c r="B25" s="101"/>
      <c r="C25" s="101"/>
      <c r="D25" s="35" t="s">
        <v>51</v>
      </c>
      <c r="E25" s="35"/>
      <c r="F25" s="12">
        <v>3</v>
      </c>
      <c r="G25" s="12">
        <f>福清!G25+晋安!G25+连江!G25+罗源!G25+永泰!G25+闽清!G25+长乐!G25+马尾!G25+闽侯!G25</f>
        <v>5</v>
      </c>
      <c r="H25" s="8"/>
    </row>
    <row r="26" s="3" customFormat="1" ht="13" customHeight="1" spans="1:8">
      <c r="A26" s="33"/>
      <c r="B26" s="101"/>
      <c r="C26" s="101"/>
      <c r="D26" s="35" t="s">
        <v>52</v>
      </c>
      <c r="E26" s="35"/>
      <c r="F26" s="12">
        <v>1220</v>
      </c>
      <c r="G26" s="12">
        <f>福清!G26+晋安!G26+连江!G26+罗源!G26+永泰!G26+闽清!G26+长乐!G26+马尾!G26+闽侯!G26</f>
        <v>920</v>
      </c>
      <c r="H26" s="8"/>
    </row>
    <row r="27" s="3" customFormat="1" ht="13" customHeight="1" spans="1:8">
      <c r="A27" s="33"/>
      <c r="B27" s="101"/>
      <c r="C27" s="101"/>
      <c r="D27" s="35" t="s">
        <v>53</v>
      </c>
      <c r="E27" s="35"/>
      <c r="F27" s="12">
        <v>2</v>
      </c>
      <c r="G27" s="12">
        <f>福清!G27+晋安!G27+连江!G27+罗源!G27+永泰!G27+闽清!G27+长乐!G27+马尾!G27+闽侯!G27</f>
        <v>1</v>
      </c>
      <c r="H27" s="8"/>
    </row>
    <row r="28" s="3" customFormat="1" ht="13" customHeight="1" spans="1:8">
      <c r="A28" s="33"/>
      <c r="B28" s="101"/>
      <c r="C28" s="101" t="s">
        <v>54</v>
      </c>
      <c r="D28" s="35" t="s">
        <v>55</v>
      </c>
      <c r="E28" s="35"/>
      <c r="F28" s="102">
        <v>1</v>
      </c>
      <c r="G28" s="102">
        <v>1</v>
      </c>
      <c r="H28" s="8"/>
    </row>
    <row r="29" s="3" customFormat="1" ht="13" customHeight="1" spans="1:8">
      <c r="A29" s="33"/>
      <c r="B29" s="101"/>
      <c r="C29" s="101"/>
      <c r="D29" s="35" t="s">
        <v>56</v>
      </c>
      <c r="E29" s="35"/>
      <c r="F29" s="102">
        <v>1</v>
      </c>
      <c r="G29" s="102">
        <v>1</v>
      </c>
      <c r="H29" s="8"/>
    </row>
    <row r="30" s="3" customFormat="1" ht="27" customHeight="1" spans="1:8">
      <c r="A30" s="33"/>
      <c r="B30" s="101"/>
      <c r="C30" s="101" t="s">
        <v>57</v>
      </c>
      <c r="D30" s="35" t="s">
        <v>58</v>
      </c>
      <c r="E30" s="35"/>
      <c r="F30" s="102">
        <v>1</v>
      </c>
      <c r="G30" s="103">
        <v>1</v>
      </c>
      <c r="H30" s="8"/>
    </row>
    <row r="31" s="3" customFormat="1" ht="39" customHeight="1" spans="1:8">
      <c r="A31" s="33"/>
      <c r="B31" s="101"/>
      <c r="C31" s="101"/>
      <c r="D31" s="35" t="s">
        <v>59</v>
      </c>
      <c r="E31" s="35"/>
      <c r="F31" s="102">
        <v>0.8</v>
      </c>
      <c r="G31" s="104">
        <v>0.5446</v>
      </c>
      <c r="H31" s="8" t="s">
        <v>60</v>
      </c>
    </row>
    <row r="32" s="3" customFormat="1" ht="38" customHeight="1" spans="1:8">
      <c r="A32" s="33"/>
      <c r="B32" s="101"/>
      <c r="C32" s="101"/>
      <c r="D32" s="35" t="s">
        <v>61</v>
      </c>
      <c r="E32" s="35"/>
      <c r="F32" s="102">
        <v>1</v>
      </c>
      <c r="G32" s="104">
        <v>0.5558</v>
      </c>
      <c r="H32" s="8" t="s">
        <v>60</v>
      </c>
    </row>
    <row r="33" s="3" customFormat="1" ht="39" customHeight="1" spans="1:8">
      <c r="A33" s="33"/>
      <c r="B33" s="101"/>
      <c r="C33" s="101"/>
      <c r="D33" s="35" t="s">
        <v>62</v>
      </c>
      <c r="E33" s="35"/>
      <c r="F33" s="105">
        <v>1</v>
      </c>
      <c r="G33" s="104">
        <v>0.8089</v>
      </c>
      <c r="H33" s="8" t="s">
        <v>63</v>
      </c>
    </row>
    <row r="34" s="3" customFormat="1" ht="14" customHeight="1" spans="1:8">
      <c r="A34" s="33"/>
      <c r="B34" s="101"/>
      <c r="C34" s="101" t="s">
        <v>64</v>
      </c>
      <c r="D34" s="35" t="s">
        <v>65</v>
      </c>
      <c r="E34" s="35"/>
      <c r="F34" s="102">
        <v>1</v>
      </c>
      <c r="G34" s="103">
        <v>1</v>
      </c>
      <c r="H34" s="8"/>
    </row>
    <row r="35" s="3" customFormat="1" ht="27" customHeight="1" spans="1:8">
      <c r="A35" s="33"/>
      <c r="B35" s="101" t="s">
        <v>66</v>
      </c>
      <c r="C35" s="101" t="s">
        <v>67</v>
      </c>
      <c r="D35" s="35" t="s">
        <v>68</v>
      </c>
      <c r="E35" s="35"/>
      <c r="F35" s="106">
        <v>0.02</v>
      </c>
      <c r="G35" s="106">
        <v>0.02</v>
      </c>
      <c r="H35" s="8"/>
    </row>
    <row r="36" s="3" customFormat="1" ht="13" customHeight="1" spans="1:8">
      <c r="A36" s="33"/>
      <c r="B36" s="101"/>
      <c r="C36" s="101" t="s">
        <v>69</v>
      </c>
      <c r="D36" s="35" t="s">
        <v>70</v>
      </c>
      <c r="E36" s="35"/>
      <c r="F36" s="106">
        <v>1</v>
      </c>
      <c r="G36" s="106">
        <v>1</v>
      </c>
      <c r="H36" s="8"/>
    </row>
    <row r="37" s="3" customFormat="1" ht="13" customHeight="1" spans="1:8">
      <c r="A37" s="33"/>
      <c r="B37" s="101"/>
      <c r="C37" s="101"/>
      <c r="D37" s="35" t="s">
        <v>71</v>
      </c>
      <c r="E37" s="35"/>
      <c r="F37" s="12">
        <f>福清!F37+晋安!F37+连江!F37+罗源!F37+永泰!F37+闽清!F37+长乐!F37+马尾!F37+闽侯!F37</f>
        <v>0</v>
      </c>
      <c r="G37" s="12">
        <f>福清!G37+晋安!G37+连江!G37+罗源!G37+永泰!G37+闽清!G37+长乐!G37+马尾!G37+闽侯!G37</f>
        <v>0</v>
      </c>
      <c r="H37" s="8"/>
    </row>
    <row r="38" s="3" customFormat="1" ht="13" customHeight="1" spans="1:8">
      <c r="A38" s="33"/>
      <c r="B38" s="101"/>
      <c r="C38" s="101" t="s">
        <v>72</v>
      </c>
      <c r="D38" s="35" t="s">
        <v>73</v>
      </c>
      <c r="E38" s="35"/>
      <c r="F38" s="12">
        <v>5</v>
      </c>
      <c r="G38" s="12">
        <f>福清!G38+晋安!G38+连江!G38+罗源!G38+永泰!G38+闽清!G38+长乐!G38+马尾!G38+闽侯!G38</f>
        <v>6</v>
      </c>
      <c r="H38" s="8"/>
    </row>
    <row r="39" s="3" customFormat="1" ht="13" customHeight="1" spans="1:8">
      <c r="A39" s="33"/>
      <c r="B39" s="101"/>
      <c r="C39" s="101" t="s">
        <v>74</v>
      </c>
      <c r="D39" s="35" t="s">
        <v>75</v>
      </c>
      <c r="E39" s="35"/>
      <c r="F39" s="106">
        <v>1</v>
      </c>
      <c r="G39" s="106">
        <v>1</v>
      </c>
      <c r="H39" s="8"/>
    </row>
    <row r="40" s="3" customFormat="1" ht="27" customHeight="1" spans="1:8">
      <c r="A40" s="33"/>
      <c r="B40" s="101" t="s">
        <v>76</v>
      </c>
      <c r="C40" s="101" t="s">
        <v>77</v>
      </c>
      <c r="D40" s="35" t="s">
        <v>78</v>
      </c>
      <c r="E40" s="35"/>
      <c r="F40" s="106" t="s">
        <v>79</v>
      </c>
      <c r="G40" s="107">
        <f>(福清!G40+晋安!G40+连江!G40+罗源!G40+永泰!G40+闽清!G40+长乐!G40+马尾!G40+闽侯!G40)/9</f>
        <v>0.955555555555555</v>
      </c>
      <c r="H40" s="8"/>
    </row>
    <row r="41" s="3" customFormat="1" ht="16" customHeight="1" spans="1:8">
      <c r="A41" s="39" t="s">
        <v>80</v>
      </c>
      <c r="B41" s="40" t="s">
        <v>81</v>
      </c>
      <c r="C41" s="40"/>
      <c r="D41" s="40"/>
      <c r="E41" s="40"/>
      <c r="F41" s="40"/>
      <c r="G41" s="40"/>
      <c r="H41" s="40"/>
    </row>
    <row r="42" s="3" customFormat="1" ht="13" customHeight="1" spans="1:8">
      <c r="A42" s="41" t="s">
        <v>82</v>
      </c>
      <c r="B42" s="41"/>
      <c r="C42" s="41"/>
      <c r="D42" s="41"/>
      <c r="E42" s="41"/>
      <c r="F42" s="41"/>
      <c r="G42" s="41"/>
      <c r="H42" s="41"/>
    </row>
    <row r="43" s="3" customFormat="1" ht="14" customHeight="1" spans="1:8">
      <c r="A43" s="41" t="s">
        <v>83</v>
      </c>
      <c r="B43" s="41"/>
      <c r="C43" s="41"/>
      <c r="D43" s="41"/>
      <c r="E43" s="41"/>
      <c r="F43" s="41"/>
      <c r="G43" s="41"/>
      <c r="H43" s="41"/>
    </row>
    <row r="44" s="3" customFormat="1" ht="14" customHeight="1" spans="1:8">
      <c r="A44" s="41" t="s">
        <v>84</v>
      </c>
      <c r="B44" s="41"/>
      <c r="C44" s="41"/>
      <c r="D44" s="41"/>
      <c r="E44" s="41"/>
      <c r="F44" s="41"/>
      <c r="G44" s="41"/>
      <c r="H44" s="41"/>
    </row>
  </sheetData>
  <mergeCells count="59">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B41:H41"/>
    <mergeCell ref="A42:H42"/>
    <mergeCell ref="A43:H43"/>
    <mergeCell ref="A44:H44"/>
    <mergeCell ref="A20:A21"/>
    <mergeCell ref="A22:A40"/>
    <mergeCell ref="B23:B34"/>
    <mergeCell ref="B35:B39"/>
    <mergeCell ref="C23:C27"/>
    <mergeCell ref="C28:C29"/>
    <mergeCell ref="C30:C33"/>
    <mergeCell ref="C36:C37"/>
    <mergeCell ref="A7:C11"/>
    <mergeCell ref="A12:C19"/>
  </mergeCells>
  <pageMargins left="0.156944444444444" right="0.156944444444444" top="0.0784722222222222" bottom="0.118055555555556" header="0.5" footer="0.196527777777778"/>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topLeftCell="A14" workbookViewId="0">
      <selection activeCell="G31" sqref="G31"/>
    </sheetView>
  </sheetViews>
  <sheetFormatPr defaultColWidth="9" defaultRowHeight="13.5" outlineLevelCol="7"/>
  <cols>
    <col min="1" max="1" width="4.63333333333333" style="2" customWidth="1"/>
    <col min="2" max="2" width="6.63333333333333" style="2" customWidth="1"/>
    <col min="3" max="3" width="9.325" style="2" customWidth="1"/>
    <col min="4" max="4" width="18.5" style="2" customWidth="1"/>
    <col min="5" max="5" width="18.75" style="2" customWidth="1"/>
    <col min="6" max="6" width="13.1333333333333" style="2" customWidth="1"/>
    <col min="7" max="7" width="13.55" style="2" customWidth="1"/>
    <col min="8" max="8" width="24.5166666666667" style="2" customWidth="1"/>
    <col min="9" max="16384" width="9" style="2"/>
  </cols>
  <sheetData>
    <row r="1" s="1" customFormat="1" ht="16.5" customHeight="1" spans="1:8">
      <c r="A1" s="4" t="s">
        <v>0</v>
      </c>
      <c r="B1" s="5"/>
      <c r="C1" s="5"/>
      <c r="D1" s="5"/>
    </row>
    <row r="2" s="2" customFormat="1" ht="40" customHeight="1" spans="1:8">
      <c r="A2" s="6" t="s">
        <v>153</v>
      </c>
      <c r="B2" s="6"/>
      <c r="C2" s="6"/>
      <c r="D2" s="6"/>
      <c r="E2" s="6"/>
      <c r="F2" s="6"/>
      <c r="G2" s="6"/>
      <c r="H2" s="6"/>
    </row>
    <row r="3" s="2" customFormat="1" ht="21.65" customHeight="1" spans="1:8">
      <c r="A3" s="7" t="s">
        <v>2</v>
      </c>
      <c r="B3" s="7"/>
      <c r="C3" s="7"/>
      <c r="D3" s="7"/>
      <c r="E3" s="7"/>
      <c r="F3" s="7"/>
      <c r="G3" s="7"/>
      <c r="H3" s="7"/>
    </row>
    <row r="4" s="3" customFormat="1" ht="29" customHeight="1" spans="1:8">
      <c r="A4" s="8" t="s">
        <v>3</v>
      </c>
      <c r="B4" s="8"/>
      <c r="C4" s="8"/>
      <c r="D4" s="9" t="s">
        <v>4</v>
      </c>
      <c r="E4" s="10"/>
      <c r="F4" s="10"/>
      <c r="G4" s="10"/>
      <c r="H4" s="11"/>
    </row>
    <row r="5" s="3" customFormat="1" ht="16" customHeight="1" spans="1:8">
      <c r="A5" s="8" t="s">
        <v>5</v>
      </c>
      <c r="B5" s="8"/>
      <c r="C5" s="8"/>
      <c r="D5" s="12" t="s">
        <v>6</v>
      </c>
      <c r="E5" s="12"/>
      <c r="F5" s="12"/>
      <c r="G5" s="12"/>
      <c r="H5" s="12"/>
    </row>
    <row r="6" s="3" customFormat="1" ht="16" customHeight="1" spans="1:8">
      <c r="A6" s="8" t="s">
        <v>7</v>
      </c>
      <c r="B6" s="8"/>
      <c r="C6" s="8"/>
      <c r="D6" s="12" t="s">
        <v>154</v>
      </c>
      <c r="E6" s="8"/>
      <c r="F6" s="8" t="s">
        <v>9</v>
      </c>
      <c r="G6" s="8" t="s">
        <v>155</v>
      </c>
      <c r="H6" s="8"/>
    </row>
    <row r="7" s="3" customFormat="1" ht="29" customHeight="1" spans="1:8">
      <c r="A7" s="8" t="s">
        <v>11</v>
      </c>
      <c r="B7" s="8"/>
      <c r="C7" s="8"/>
      <c r="D7" s="13"/>
      <c r="E7" s="8" t="s">
        <v>12</v>
      </c>
      <c r="F7" s="8" t="s">
        <v>13</v>
      </c>
      <c r="G7" s="8"/>
      <c r="H7" s="8" t="s">
        <v>14</v>
      </c>
    </row>
    <row r="8" s="3" customFormat="1" ht="16" customHeight="1" spans="1:8">
      <c r="A8" s="8"/>
      <c r="B8" s="8"/>
      <c r="C8" s="8"/>
      <c r="D8" s="13" t="s">
        <v>15</v>
      </c>
      <c r="E8" s="12">
        <v>549.9</v>
      </c>
      <c r="F8" s="8">
        <v>242.7</v>
      </c>
      <c r="G8" s="8"/>
      <c r="H8" s="14">
        <f>242.7/549.9</f>
        <v>0.441352973267867</v>
      </c>
    </row>
    <row r="9" s="3" customFormat="1" ht="16" customHeight="1" spans="1:8">
      <c r="A9" s="8"/>
      <c r="B9" s="8"/>
      <c r="C9" s="8"/>
      <c r="D9" s="15" t="s">
        <v>16</v>
      </c>
      <c r="E9" s="12">
        <v>549.9</v>
      </c>
      <c r="F9" s="8">
        <v>242.7</v>
      </c>
      <c r="G9" s="8"/>
      <c r="H9" s="14">
        <f>242.7/549.9</f>
        <v>0.441352973267867</v>
      </c>
    </row>
    <row r="10" s="3" customFormat="1" ht="16" customHeight="1" spans="1:8">
      <c r="A10" s="8"/>
      <c r="B10" s="8"/>
      <c r="C10" s="8"/>
      <c r="D10" s="13" t="s">
        <v>17</v>
      </c>
      <c r="E10" s="12"/>
      <c r="F10" s="8"/>
      <c r="G10" s="8"/>
      <c r="H10" s="8"/>
    </row>
    <row r="11" s="3" customFormat="1" ht="16" customHeight="1" spans="1:8">
      <c r="A11" s="8"/>
      <c r="B11" s="8"/>
      <c r="C11" s="8"/>
      <c r="D11" s="16" t="s">
        <v>18</v>
      </c>
      <c r="E11" s="12"/>
      <c r="F11" s="8"/>
      <c r="G11" s="8"/>
      <c r="H11" s="8"/>
    </row>
    <row r="12" s="3" customFormat="1" ht="16" customHeight="1" spans="1:8">
      <c r="A12" s="17" t="s">
        <v>19</v>
      </c>
      <c r="B12" s="18"/>
      <c r="C12" s="19"/>
      <c r="D12" s="16"/>
      <c r="E12" s="20" t="s">
        <v>20</v>
      </c>
      <c r="F12" s="21"/>
      <c r="G12" s="22"/>
      <c r="H12" s="8" t="s">
        <v>21</v>
      </c>
    </row>
    <row r="13" s="3" customFormat="1" ht="16" customHeight="1" spans="1:8">
      <c r="A13" s="23"/>
      <c r="B13" s="24"/>
      <c r="C13" s="25"/>
      <c r="D13" s="16" t="s">
        <v>22</v>
      </c>
      <c r="E13" s="20" t="s">
        <v>156</v>
      </c>
      <c r="F13" s="21"/>
      <c r="G13" s="22"/>
      <c r="H13" s="8"/>
    </row>
    <row r="14" s="3" customFormat="1" ht="16" customHeight="1" spans="1:8">
      <c r="A14" s="23"/>
      <c r="B14" s="24"/>
      <c r="C14" s="25"/>
      <c r="D14" s="16" t="s">
        <v>24</v>
      </c>
      <c r="E14" s="20" t="s">
        <v>157</v>
      </c>
      <c r="F14" s="21"/>
      <c r="G14" s="22"/>
      <c r="H14" s="8"/>
    </row>
    <row r="15" s="3" customFormat="1" ht="16" customHeight="1" spans="1:8">
      <c r="A15" s="23"/>
      <c r="B15" s="24"/>
      <c r="C15" s="25"/>
      <c r="D15" s="16" t="s">
        <v>26</v>
      </c>
      <c r="E15" s="20" t="s">
        <v>158</v>
      </c>
      <c r="F15" s="21"/>
      <c r="G15" s="22"/>
      <c r="H15" s="8"/>
    </row>
    <row r="16" s="3" customFormat="1" ht="16" customHeight="1" spans="1:8">
      <c r="A16" s="23"/>
      <c r="B16" s="24"/>
      <c r="C16" s="25"/>
      <c r="D16" s="16" t="s">
        <v>28</v>
      </c>
      <c r="E16" s="20" t="s">
        <v>159</v>
      </c>
      <c r="F16" s="21"/>
      <c r="G16" s="22"/>
      <c r="H16" s="8"/>
    </row>
    <row r="17" s="3" customFormat="1" ht="16" customHeight="1" spans="1:8">
      <c r="A17" s="23"/>
      <c r="B17" s="24"/>
      <c r="C17" s="25"/>
      <c r="D17" s="16" t="s">
        <v>30</v>
      </c>
      <c r="E17" s="20" t="s">
        <v>160</v>
      </c>
      <c r="F17" s="21"/>
      <c r="G17" s="22"/>
      <c r="H17" s="8"/>
    </row>
    <row r="18" s="3" customFormat="1" ht="16" customHeight="1" spans="1:8">
      <c r="A18" s="23"/>
      <c r="B18" s="24"/>
      <c r="C18" s="25"/>
      <c r="D18" s="16" t="s">
        <v>32</v>
      </c>
      <c r="E18" s="20" t="s">
        <v>161</v>
      </c>
      <c r="F18" s="21"/>
      <c r="G18" s="22"/>
      <c r="H18" s="8"/>
    </row>
    <row r="19" s="3" customFormat="1" ht="16" customHeight="1" spans="1:8">
      <c r="A19" s="26"/>
      <c r="B19" s="27"/>
      <c r="C19" s="28"/>
      <c r="D19" s="16" t="s">
        <v>34</v>
      </c>
      <c r="E19" s="20" t="s">
        <v>162</v>
      </c>
      <c r="F19" s="21"/>
      <c r="G19" s="22"/>
      <c r="H19" s="8"/>
    </row>
    <row r="20" s="3" customFormat="1" ht="16" customHeight="1" spans="1:8">
      <c r="A20" s="8" t="s">
        <v>35</v>
      </c>
      <c r="B20" s="8" t="s">
        <v>36</v>
      </c>
      <c r="C20" s="8"/>
      <c r="D20" s="8"/>
      <c r="E20" s="8"/>
      <c r="F20" s="8" t="s">
        <v>37</v>
      </c>
      <c r="G20" s="8"/>
      <c r="H20" s="8"/>
    </row>
    <row r="21" s="3" customFormat="1" ht="85" customHeight="1" spans="1:8">
      <c r="A21" s="8"/>
      <c r="B21" s="29" t="s">
        <v>163</v>
      </c>
      <c r="C21" s="30"/>
      <c r="D21" s="30"/>
      <c r="E21" s="30"/>
      <c r="F21" s="31" t="s">
        <v>164</v>
      </c>
      <c r="G21" s="32"/>
      <c r="H21" s="32"/>
    </row>
    <row r="22" s="3" customFormat="1" ht="26.15" customHeight="1" spans="1:8">
      <c r="A22" s="33" t="s">
        <v>40</v>
      </c>
      <c r="B22" s="8" t="s">
        <v>41</v>
      </c>
      <c r="C22" s="8" t="s">
        <v>42</v>
      </c>
      <c r="D22" s="8" t="s">
        <v>43</v>
      </c>
      <c r="E22" s="8"/>
      <c r="F22" s="8" t="s">
        <v>44</v>
      </c>
      <c r="G22" s="8" t="s">
        <v>45</v>
      </c>
      <c r="H22" s="8" t="s">
        <v>46</v>
      </c>
    </row>
    <row r="23" s="3" customFormat="1" ht="13" customHeight="1" spans="1:8">
      <c r="A23" s="33"/>
      <c r="B23" s="34" t="s">
        <v>47</v>
      </c>
      <c r="C23" s="34" t="s">
        <v>48</v>
      </c>
      <c r="D23" s="35" t="s">
        <v>49</v>
      </c>
      <c r="E23" s="35"/>
      <c r="F23" s="36">
        <v>9165</v>
      </c>
      <c r="G23" s="8">
        <v>9165</v>
      </c>
      <c r="H23" s="8"/>
    </row>
    <row r="24" s="3" customFormat="1" ht="13" customHeight="1" spans="1:8">
      <c r="A24" s="33"/>
      <c r="B24" s="34"/>
      <c r="C24" s="34"/>
      <c r="D24" s="35" t="s">
        <v>50</v>
      </c>
      <c r="E24" s="35"/>
      <c r="F24" s="36">
        <v>4</v>
      </c>
      <c r="G24" s="8">
        <v>4</v>
      </c>
      <c r="H24" s="8"/>
    </row>
    <row r="25" s="3" customFormat="1" ht="13" customHeight="1" spans="1:8">
      <c r="A25" s="33"/>
      <c r="B25" s="34"/>
      <c r="C25" s="34"/>
      <c r="D25" s="35" t="s">
        <v>51</v>
      </c>
      <c r="E25" s="35"/>
      <c r="F25" s="36">
        <v>0</v>
      </c>
      <c r="G25" s="8">
        <v>0</v>
      </c>
      <c r="H25" s="8"/>
    </row>
    <row r="26" s="3" customFormat="1" ht="13" customHeight="1" spans="1:8">
      <c r="A26" s="33"/>
      <c r="B26" s="34"/>
      <c r="C26" s="34"/>
      <c r="D26" s="35" t="s">
        <v>52</v>
      </c>
      <c r="E26" s="35"/>
      <c r="F26" s="36">
        <v>0</v>
      </c>
      <c r="G26" s="8">
        <v>0</v>
      </c>
      <c r="H26" s="8"/>
    </row>
    <row r="27" s="3" customFormat="1" ht="13" customHeight="1" spans="1:8">
      <c r="A27" s="33"/>
      <c r="B27" s="34"/>
      <c r="C27" s="34"/>
      <c r="D27" s="35" t="s">
        <v>53</v>
      </c>
      <c r="E27" s="35"/>
      <c r="F27" s="36">
        <v>0</v>
      </c>
      <c r="G27" s="8">
        <v>0</v>
      </c>
      <c r="H27" s="8"/>
    </row>
    <row r="28" s="3" customFormat="1" ht="65" customHeight="1" spans="1:8">
      <c r="A28" s="33"/>
      <c r="B28" s="34"/>
      <c r="C28" s="34" t="s">
        <v>54</v>
      </c>
      <c r="D28" s="35" t="s">
        <v>55</v>
      </c>
      <c r="E28" s="35"/>
      <c r="F28" s="37">
        <v>1</v>
      </c>
      <c r="G28" s="14">
        <v>0.75</v>
      </c>
      <c r="H28" s="8" t="s">
        <v>165</v>
      </c>
    </row>
    <row r="29" s="3" customFormat="1" ht="13" customHeight="1" spans="1:8">
      <c r="A29" s="33"/>
      <c r="B29" s="34"/>
      <c r="C29" s="34"/>
      <c r="D29" s="35" t="s">
        <v>56</v>
      </c>
      <c r="E29" s="35"/>
      <c r="F29" s="37">
        <v>1</v>
      </c>
      <c r="G29" s="14">
        <v>1</v>
      </c>
      <c r="H29" s="8"/>
    </row>
    <row r="30" s="3" customFormat="1" ht="13" customHeight="1" spans="1:8">
      <c r="A30" s="33"/>
      <c r="B30" s="34"/>
      <c r="C30" s="34" t="s">
        <v>57</v>
      </c>
      <c r="D30" s="35" t="s">
        <v>58</v>
      </c>
      <c r="E30" s="35"/>
      <c r="F30" s="37">
        <v>1</v>
      </c>
      <c r="G30" s="37">
        <v>1</v>
      </c>
      <c r="H30" s="8"/>
    </row>
    <row r="31" s="3" customFormat="1" ht="13" customHeight="1" spans="1:8">
      <c r="A31" s="33"/>
      <c r="B31" s="34"/>
      <c r="C31" s="34"/>
      <c r="D31" s="35" t="s">
        <v>59</v>
      </c>
      <c r="E31" s="35"/>
      <c r="F31" s="37">
        <v>0.8</v>
      </c>
      <c r="G31" s="14">
        <v>0.9287</v>
      </c>
      <c r="H31" s="8"/>
    </row>
    <row r="32" s="3" customFormat="1" ht="45" customHeight="1" spans="1:8">
      <c r="A32" s="33"/>
      <c r="B32" s="34"/>
      <c r="C32" s="34"/>
      <c r="D32" s="35" t="s">
        <v>61</v>
      </c>
      <c r="E32" s="35"/>
      <c r="F32" s="37">
        <v>1</v>
      </c>
      <c r="G32" s="14">
        <v>0.38</v>
      </c>
      <c r="H32" s="30" t="s">
        <v>166</v>
      </c>
    </row>
    <row r="33" s="3" customFormat="1" ht="45" customHeight="1" spans="1:8">
      <c r="A33" s="33"/>
      <c r="B33" s="34"/>
      <c r="C33" s="34"/>
      <c r="D33" s="35" t="s">
        <v>62</v>
      </c>
      <c r="E33" s="35"/>
      <c r="F33" s="37">
        <v>1</v>
      </c>
      <c r="G33" s="14">
        <v>0.44</v>
      </c>
      <c r="H33" s="30" t="s">
        <v>166</v>
      </c>
    </row>
    <row r="34" s="3" customFormat="1" ht="13" customHeight="1" spans="1:8">
      <c r="A34" s="33"/>
      <c r="B34" s="34"/>
      <c r="C34" s="34" t="s">
        <v>64</v>
      </c>
      <c r="D34" s="35" t="s">
        <v>65</v>
      </c>
      <c r="E34" s="35"/>
      <c r="F34" s="37">
        <v>1</v>
      </c>
      <c r="G34" s="14">
        <v>1</v>
      </c>
      <c r="H34" s="8"/>
    </row>
    <row r="35" s="3" customFormat="1" ht="27" customHeight="1" spans="1:8">
      <c r="A35" s="33"/>
      <c r="B35" s="34" t="s">
        <v>66</v>
      </c>
      <c r="C35" s="34" t="s">
        <v>67</v>
      </c>
      <c r="D35" s="35" t="s">
        <v>91</v>
      </c>
      <c r="E35" s="35"/>
      <c r="F35" s="38">
        <v>2</v>
      </c>
      <c r="G35" s="8">
        <v>2</v>
      </c>
      <c r="H35" s="8"/>
    </row>
    <row r="36" s="3" customFormat="1" ht="13" customHeight="1" spans="1:8">
      <c r="A36" s="33"/>
      <c r="B36" s="34"/>
      <c r="C36" s="34" t="s">
        <v>69</v>
      </c>
      <c r="D36" s="35" t="s">
        <v>70</v>
      </c>
      <c r="E36" s="35"/>
      <c r="F36" s="37">
        <v>1</v>
      </c>
      <c r="G36" s="37">
        <v>1</v>
      </c>
      <c r="H36" s="8"/>
    </row>
    <row r="37" s="3" customFormat="1" ht="13" customHeight="1" spans="1:8">
      <c r="A37" s="33"/>
      <c r="B37" s="34"/>
      <c r="C37" s="34"/>
      <c r="D37" s="35" t="s">
        <v>71</v>
      </c>
      <c r="E37" s="35"/>
      <c r="F37" s="36">
        <v>0</v>
      </c>
      <c r="G37" s="36">
        <v>0</v>
      </c>
      <c r="H37" s="8"/>
    </row>
    <row r="38" s="3" customFormat="1" ht="13" customHeight="1" spans="1:8">
      <c r="A38" s="33"/>
      <c r="B38" s="34"/>
      <c r="C38" s="34" t="s">
        <v>72</v>
      </c>
      <c r="D38" s="35" t="s">
        <v>73</v>
      </c>
      <c r="E38" s="35"/>
      <c r="F38" s="36">
        <v>0</v>
      </c>
      <c r="G38" s="36">
        <v>0</v>
      </c>
      <c r="H38" s="8"/>
    </row>
    <row r="39" s="3" customFormat="1" ht="13" customHeight="1" spans="1:8">
      <c r="A39" s="33"/>
      <c r="B39" s="34"/>
      <c r="C39" s="34" t="s">
        <v>74</v>
      </c>
      <c r="D39" s="35" t="s">
        <v>75</v>
      </c>
      <c r="E39" s="35"/>
      <c r="F39" s="37">
        <v>1</v>
      </c>
      <c r="G39" s="37">
        <v>1</v>
      </c>
      <c r="H39" s="8"/>
    </row>
    <row r="40" s="3" customFormat="1" ht="27" customHeight="1" spans="1:8">
      <c r="A40" s="33"/>
      <c r="B40" s="34" t="s">
        <v>76</v>
      </c>
      <c r="C40" s="34" t="s">
        <v>77</v>
      </c>
      <c r="D40" s="35" t="s">
        <v>78</v>
      </c>
      <c r="E40" s="35"/>
      <c r="F40" s="36" t="s">
        <v>79</v>
      </c>
      <c r="G40" s="14">
        <v>0.95</v>
      </c>
      <c r="H40" s="8"/>
    </row>
    <row r="41" s="3" customFormat="1" ht="16" customHeight="1" spans="1:8">
      <c r="A41" s="39" t="s">
        <v>80</v>
      </c>
      <c r="B41" s="40" t="s">
        <v>81</v>
      </c>
      <c r="C41" s="40"/>
      <c r="D41" s="40"/>
      <c r="E41" s="40"/>
      <c r="F41" s="40"/>
      <c r="G41" s="40"/>
      <c r="H41" s="40"/>
    </row>
    <row r="42" s="3" customFormat="1" ht="13" customHeight="1" spans="1:8">
      <c r="A42" s="41" t="s">
        <v>82</v>
      </c>
      <c r="B42" s="41"/>
      <c r="C42" s="41"/>
      <c r="D42" s="41"/>
      <c r="E42" s="41"/>
      <c r="F42" s="41"/>
      <c r="G42" s="41"/>
      <c r="H42" s="41"/>
    </row>
    <row r="43" s="3" customFormat="1" ht="14" customHeight="1" spans="1:8">
      <c r="A43" s="41" t="s">
        <v>83</v>
      </c>
      <c r="B43" s="41"/>
      <c r="C43" s="41"/>
      <c r="D43" s="41"/>
      <c r="E43" s="41"/>
      <c r="F43" s="41"/>
      <c r="G43" s="41"/>
      <c r="H43" s="41"/>
    </row>
    <row r="44" s="3" customFormat="1" ht="14" customHeight="1" spans="1:8">
      <c r="A44" s="41" t="s">
        <v>84</v>
      </c>
      <c r="B44" s="41"/>
      <c r="C44" s="41"/>
      <c r="D44" s="41"/>
      <c r="E44" s="41"/>
      <c r="F44" s="41"/>
      <c r="G44" s="41"/>
      <c r="H44" s="41"/>
    </row>
  </sheetData>
  <mergeCells count="59">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B41:H41"/>
    <mergeCell ref="A42:H42"/>
    <mergeCell ref="A43:H43"/>
    <mergeCell ref="A44:H44"/>
    <mergeCell ref="A20:A21"/>
    <mergeCell ref="A22:A40"/>
    <mergeCell ref="B23:B34"/>
    <mergeCell ref="B35:B39"/>
    <mergeCell ref="C23:C27"/>
    <mergeCell ref="C28:C29"/>
    <mergeCell ref="C30:C33"/>
    <mergeCell ref="C36:C37"/>
    <mergeCell ref="A7:C11"/>
    <mergeCell ref="A12:C1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tabSelected="1" topLeftCell="A20" workbookViewId="0">
      <selection activeCell="H33" sqref="H33"/>
    </sheetView>
  </sheetViews>
  <sheetFormatPr defaultColWidth="9" defaultRowHeight="13.5" outlineLevelCol="7"/>
  <cols>
    <col min="1" max="1" width="4.63333333333333" style="2" customWidth="1"/>
    <col min="2" max="2" width="6.63333333333333" style="2" customWidth="1"/>
    <col min="3" max="3" width="10.475" style="2" customWidth="1"/>
    <col min="4" max="4" width="18.5" style="2" customWidth="1"/>
    <col min="5" max="5" width="18.75" style="2" customWidth="1"/>
    <col min="6" max="6" width="13.1333333333333" style="2" customWidth="1"/>
    <col min="7" max="7" width="13.1666666666667" style="2" customWidth="1"/>
    <col min="8" max="8" width="19.5" style="2" customWidth="1"/>
    <col min="9" max="16384" width="9" style="2"/>
  </cols>
  <sheetData>
    <row r="1" s="1" customFormat="1" ht="16.5" customHeight="1" spans="1:8">
      <c r="A1" s="92" t="s">
        <v>0</v>
      </c>
      <c r="B1" s="93"/>
      <c r="C1" s="93"/>
      <c r="D1" s="93"/>
    </row>
    <row r="2" s="2" customFormat="1" ht="40" customHeight="1" spans="1:8">
      <c r="A2" s="6" t="s">
        <v>85</v>
      </c>
      <c r="B2" s="6"/>
      <c r="C2" s="6"/>
      <c r="D2" s="6"/>
      <c r="E2" s="6"/>
      <c r="F2" s="6"/>
      <c r="G2" s="6"/>
      <c r="H2" s="6"/>
    </row>
    <row r="3" s="2" customFormat="1" ht="21.65" customHeight="1" spans="1:8">
      <c r="A3" s="7" t="s">
        <v>2</v>
      </c>
      <c r="B3" s="7"/>
      <c r="C3" s="7"/>
      <c r="D3" s="7"/>
      <c r="E3" s="7"/>
      <c r="F3" s="7"/>
      <c r="G3" s="7"/>
      <c r="H3" s="7"/>
    </row>
    <row r="4" s="3" customFormat="1" ht="29" customHeight="1" spans="1:8">
      <c r="A4" s="8" t="s">
        <v>3</v>
      </c>
      <c r="B4" s="8"/>
      <c r="C4" s="8"/>
      <c r="D4" s="9" t="s">
        <v>4</v>
      </c>
      <c r="E4" s="10"/>
      <c r="F4" s="10"/>
      <c r="G4" s="10"/>
      <c r="H4" s="11"/>
    </row>
    <row r="5" s="3" customFormat="1" ht="16" customHeight="1" spans="1:8">
      <c r="A5" s="8" t="s">
        <v>5</v>
      </c>
      <c r="B5" s="8"/>
      <c r="C5" s="8"/>
      <c r="D5" s="12" t="s">
        <v>6</v>
      </c>
      <c r="E5" s="12"/>
      <c r="F5" s="12"/>
      <c r="G5" s="12"/>
      <c r="H5" s="12"/>
    </row>
    <row r="6" s="3" customFormat="1" ht="16" customHeight="1" spans="1:8">
      <c r="A6" s="8" t="s">
        <v>7</v>
      </c>
      <c r="B6" s="8"/>
      <c r="C6" s="8"/>
      <c r="D6" s="12"/>
      <c r="E6" s="8"/>
      <c r="F6" s="8" t="s">
        <v>9</v>
      </c>
      <c r="G6" s="8"/>
      <c r="H6" s="8"/>
    </row>
    <row r="7" s="3" customFormat="1" ht="29" customHeight="1" spans="1:8">
      <c r="A7" s="8" t="s">
        <v>11</v>
      </c>
      <c r="B7" s="8"/>
      <c r="C7" s="8"/>
      <c r="D7" s="13"/>
      <c r="E7" s="8" t="s">
        <v>12</v>
      </c>
      <c r="F7" s="8" t="s">
        <v>13</v>
      </c>
      <c r="G7" s="8"/>
      <c r="H7" s="8" t="s">
        <v>14</v>
      </c>
    </row>
    <row r="8" s="3" customFormat="1" ht="16" customHeight="1" spans="1:8">
      <c r="A8" s="8"/>
      <c r="B8" s="8"/>
      <c r="C8" s="8"/>
      <c r="D8" s="13" t="s">
        <v>15</v>
      </c>
      <c r="E8" s="12">
        <v>6587.13</v>
      </c>
      <c r="F8" s="8">
        <v>3949.895187</v>
      </c>
      <c r="G8" s="8"/>
      <c r="H8" s="46">
        <f>F8/E8</f>
        <v>0.599638262338833</v>
      </c>
    </row>
    <row r="9" s="3" customFormat="1" ht="16" customHeight="1" spans="1:8">
      <c r="A9" s="8"/>
      <c r="B9" s="8"/>
      <c r="C9" s="8"/>
      <c r="D9" s="15" t="s">
        <v>16</v>
      </c>
      <c r="E9" s="12">
        <v>6587.13</v>
      </c>
      <c r="F9" s="8">
        <v>3949.895187</v>
      </c>
      <c r="G9" s="8"/>
      <c r="H9" s="46">
        <f>F9/E9</f>
        <v>0.599638262338833</v>
      </c>
    </row>
    <row r="10" s="3" customFormat="1" ht="16" customHeight="1" spans="1:8">
      <c r="A10" s="8"/>
      <c r="B10" s="8"/>
      <c r="C10" s="8"/>
      <c r="D10" s="13" t="s">
        <v>17</v>
      </c>
      <c r="E10" s="12"/>
      <c r="F10" s="8"/>
      <c r="G10" s="8"/>
      <c r="H10" s="8"/>
    </row>
    <row r="11" s="3" customFormat="1" ht="16" customHeight="1" spans="1:8">
      <c r="A11" s="8"/>
      <c r="B11" s="8"/>
      <c r="C11" s="8"/>
      <c r="D11" s="16" t="s">
        <v>18</v>
      </c>
      <c r="E11" s="12"/>
      <c r="F11" s="8"/>
      <c r="G11" s="8"/>
      <c r="H11" s="8"/>
    </row>
    <row r="12" s="3" customFormat="1" ht="16" customHeight="1" spans="1:8">
      <c r="A12" s="17" t="s">
        <v>19</v>
      </c>
      <c r="B12" s="18"/>
      <c r="C12" s="19"/>
      <c r="D12" s="16"/>
      <c r="E12" s="20" t="s">
        <v>20</v>
      </c>
      <c r="F12" s="21"/>
      <c r="G12" s="22"/>
      <c r="H12" s="8" t="s">
        <v>21</v>
      </c>
    </row>
    <row r="13" s="3" customFormat="1" ht="16" customHeight="1" spans="1:8">
      <c r="A13" s="23"/>
      <c r="B13" s="24"/>
      <c r="C13" s="25"/>
      <c r="D13" s="16" t="s">
        <v>22</v>
      </c>
      <c r="E13" s="20"/>
      <c r="F13" s="21"/>
      <c r="G13" s="22"/>
      <c r="H13" s="8"/>
    </row>
    <row r="14" s="3" customFormat="1" ht="16" customHeight="1" spans="1:8">
      <c r="A14" s="23"/>
      <c r="B14" s="24"/>
      <c r="C14" s="25"/>
      <c r="D14" s="16" t="s">
        <v>24</v>
      </c>
      <c r="E14" s="20"/>
      <c r="F14" s="21"/>
      <c r="G14" s="22"/>
      <c r="H14" s="8"/>
    </row>
    <row r="15" s="3" customFormat="1" ht="16" customHeight="1" spans="1:8">
      <c r="A15" s="23"/>
      <c r="B15" s="24"/>
      <c r="C15" s="25"/>
      <c r="D15" s="16" t="s">
        <v>26</v>
      </c>
      <c r="E15" s="20"/>
      <c r="F15" s="21"/>
      <c r="G15" s="22"/>
      <c r="H15" s="8"/>
    </row>
    <row r="16" s="3" customFormat="1" ht="16" customHeight="1" spans="1:8">
      <c r="A16" s="23"/>
      <c r="B16" s="24"/>
      <c r="C16" s="25"/>
      <c r="D16" s="16" t="s">
        <v>28</v>
      </c>
      <c r="E16" s="20"/>
      <c r="F16" s="21"/>
      <c r="G16" s="22"/>
      <c r="H16" s="8"/>
    </row>
    <row r="17" s="3" customFormat="1" ht="16" customHeight="1" spans="1:8">
      <c r="A17" s="23"/>
      <c r="B17" s="24"/>
      <c r="C17" s="25"/>
      <c r="D17" s="16" t="s">
        <v>30</v>
      </c>
      <c r="E17" s="20"/>
      <c r="F17" s="21"/>
      <c r="G17" s="22"/>
      <c r="H17" s="8"/>
    </row>
    <row r="18" s="3" customFormat="1" ht="16" customHeight="1" spans="1:8">
      <c r="A18" s="23"/>
      <c r="B18" s="24"/>
      <c r="C18" s="25"/>
      <c r="D18" s="16" t="s">
        <v>32</v>
      </c>
      <c r="E18" s="20"/>
      <c r="F18" s="21"/>
      <c r="G18" s="22"/>
      <c r="H18" s="8"/>
    </row>
    <row r="19" s="3" customFormat="1" ht="16" customHeight="1" spans="1:8">
      <c r="A19" s="26"/>
      <c r="B19" s="27"/>
      <c r="C19" s="28"/>
      <c r="D19" s="16" t="s">
        <v>34</v>
      </c>
      <c r="E19" s="20"/>
      <c r="F19" s="21"/>
      <c r="G19" s="22"/>
      <c r="H19" s="8"/>
    </row>
    <row r="20" s="3" customFormat="1" ht="16" customHeight="1" spans="1:8">
      <c r="A20" s="8" t="s">
        <v>35</v>
      </c>
      <c r="B20" s="8" t="s">
        <v>36</v>
      </c>
      <c r="C20" s="8"/>
      <c r="D20" s="8"/>
      <c r="E20" s="8"/>
      <c r="F20" s="8" t="s">
        <v>37</v>
      </c>
      <c r="G20" s="8"/>
      <c r="H20" s="8"/>
    </row>
    <row r="21" s="3" customFormat="1" ht="46" customHeight="1" spans="1:8">
      <c r="A21" s="8"/>
      <c r="B21" s="29"/>
      <c r="C21" s="30"/>
      <c r="D21" s="30"/>
      <c r="E21" s="30"/>
      <c r="F21" s="94" t="s">
        <v>86</v>
      </c>
      <c r="G21" s="8"/>
      <c r="H21" s="8"/>
    </row>
    <row r="22" s="3" customFormat="1" ht="26.15" customHeight="1" spans="1:8">
      <c r="A22" s="33" t="s">
        <v>40</v>
      </c>
      <c r="B22" s="8" t="s">
        <v>41</v>
      </c>
      <c r="C22" s="8" t="s">
        <v>42</v>
      </c>
      <c r="D22" s="8" t="s">
        <v>43</v>
      </c>
      <c r="E22" s="8"/>
      <c r="F22" s="8" t="s">
        <v>44</v>
      </c>
      <c r="G22" s="8" t="s">
        <v>45</v>
      </c>
      <c r="H22" s="8" t="s">
        <v>46</v>
      </c>
    </row>
    <row r="23" s="3" customFormat="1" ht="13" customHeight="1" spans="1:8">
      <c r="A23" s="33"/>
      <c r="B23" s="34" t="s">
        <v>47</v>
      </c>
      <c r="C23" s="34" t="s">
        <v>48</v>
      </c>
      <c r="D23" s="35" t="s">
        <v>49</v>
      </c>
      <c r="E23" s="35"/>
      <c r="F23" s="36">
        <v>35033</v>
      </c>
      <c r="G23" s="8">
        <v>35033</v>
      </c>
      <c r="H23" s="8"/>
    </row>
    <row r="24" s="3" customFormat="1" ht="13" customHeight="1" spans="1:8">
      <c r="A24" s="33"/>
      <c r="B24" s="34"/>
      <c r="C24" s="34"/>
      <c r="D24" s="35" t="s">
        <v>50</v>
      </c>
      <c r="E24" s="35"/>
      <c r="F24" s="36">
        <v>9</v>
      </c>
      <c r="G24" s="8">
        <v>7</v>
      </c>
      <c r="H24" s="8" t="s">
        <v>87</v>
      </c>
    </row>
    <row r="25" s="3" customFormat="1" ht="13" customHeight="1" spans="1:8">
      <c r="A25" s="33"/>
      <c r="B25" s="34"/>
      <c r="C25" s="34"/>
      <c r="D25" s="35" t="s">
        <v>51</v>
      </c>
      <c r="E25" s="35"/>
      <c r="F25" s="36">
        <v>0</v>
      </c>
      <c r="G25" s="8">
        <v>2</v>
      </c>
      <c r="H25" s="8"/>
    </row>
    <row r="26" s="3" customFormat="1" ht="21" customHeight="1" spans="1:8">
      <c r="A26" s="33"/>
      <c r="B26" s="34"/>
      <c r="C26" s="34"/>
      <c r="D26" s="35" t="s">
        <v>52</v>
      </c>
      <c r="E26" s="35"/>
      <c r="F26" s="36">
        <v>300</v>
      </c>
      <c r="G26" s="8">
        <v>0</v>
      </c>
      <c r="H26" s="89" t="s">
        <v>88</v>
      </c>
    </row>
    <row r="27" s="3" customFormat="1" ht="13" customHeight="1" spans="1:8">
      <c r="A27" s="33"/>
      <c r="B27" s="34"/>
      <c r="C27" s="34"/>
      <c r="D27" s="35" t="s">
        <v>53</v>
      </c>
      <c r="E27" s="35"/>
      <c r="F27" s="36">
        <v>0</v>
      </c>
      <c r="G27" s="8">
        <v>0</v>
      </c>
      <c r="H27" s="8"/>
    </row>
    <row r="28" s="3" customFormat="1" ht="13" customHeight="1" spans="1:8">
      <c r="A28" s="33"/>
      <c r="B28" s="34"/>
      <c r="C28" s="34" t="s">
        <v>54</v>
      </c>
      <c r="D28" s="35" t="s">
        <v>55</v>
      </c>
      <c r="E28" s="35"/>
      <c r="F28" s="37">
        <v>1</v>
      </c>
      <c r="G28" s="14">
        <v>1</v>
      </c>
      <c r="H28" s="8"/>
    </row>
    <row r="29" s="3" customFormat="1" ht="13" customHeight="1" spans="1:8">
      <c r="A29" s="33"/>
      <c r="B29" s="34"/>
      <c r="C29" s="34"/>
      <c r="D29" s="35" t="s">
        <v>56</v>
      </c>
      <c r="E29" s="35"/>
      <c r="F29" s="37">
        <v>1</v>
      </c>
      <c r="G29" s="14">
        <v>1</v>
      </c>
      <c r="H29" s="8"/>
    </row>
    <row r="30" s="3" customFormat="1" ht="13" customHeight="1" spans="1:8">
      <c r="A30" s="33"/>
      <c r="B30" s="34"/>
      <c r="C30" s="34" t="s">
        <v>57</v>
      </c>
      <c r="D30" s="35" t="s">
        <v>58</v>
      </c>
      <c r="E30" s="35"/>
      <c r="F30" s="37">
        <v>1</v>
      </c>
      <c r="G30" s="14">
        <v>1</v>
      </c>
      <c r="H30" s="8"/>
    </row>
    <row r="31" s="3" customFormat="1" ht="36" customHeight="1" spans="1:8">
      <c r="A31" s="33"/>
      <c r="B31" s="34"/>
      <c r="C31" s="34"/>
      <c r="D31" s="35" t="s">
        <v>59</v>
      </c>
      <c r="E31" s="35"/>
      <c r="F31" s="37">
        <v>0.8</v>
      </c>
      <c r="G31" s="46">
        <v>0.4383</v>
      </c>
      <c r="H31" s="89" t="s">
        <v>89</v>
      </c>
    </row>
    <row r="32" s="3" customFormat="1" ht="27" customHeight="1" spans="1:8">
      <c r="A32" s="33"/>
      <c r="B32" s="34"/>
      <c r="C32" s="34"/>
      <c r="D32" s="35" t="s">
        <v>61</v>
      </c>
      <c r="E32" s="35"/>
      <c r="F32" s="37">
        <v>1</v>
      </c>
      <c r="G32" s="46">
        <v>0.5996</v>
      </c>
      <c r="H32" s="89" t="s">
        <v>89</v>
      </c>
    </row>
    <row r="33" s="3" customFormat="1" ht="42" customHeight="1" spans="1:8">
      <c r="A33" s="33"/>
      <c r="B33" s="34"/>
      <c r="C33" s="34"/>
      <c r="D33" s="35" t="s">
        <v>62</v>
      </c>
      <c r="E33" s="35"/>
      <c r="F33" s="37">
        <v>1</v>
      </c>
      <c r="G33" s="46">
        <v>0.9061</v>
      </c>
      <c r="H33" s="89" t="s">
        <v>90</v>
      </c>
    </row>
    <row r="34" s="3" customFormat="1" ht="13" customHeight="1" spans="1:8">
      <c r="A34" s="33"/>
      <c r="B34" s="34"/>
      <c r="C34" s="34" t="s">
        <v>64</v>
      </c>
      <c r="D34" s="35" t="s">
        <v>65</v>
      </c>
      <c r="E34" s="35"/>
      <c r="F34" s="37">
        <v>1</v>
      </c>
      <c r="G34" s="14">
        <v>1</v>
      </c>
      <c r="H34" s="8"/>
    </row>
    <row r="35" s="3" customFormat="1" ht="27" customHeight="1" spans="1:8">
      <c r="A35" s="33"/>
      <c r="B35" s="34" t="s">
        <v>66</v>
      </c>
      <c r="C35" s="34" t="s">
        <v>67</v>
      </c>
      <c r="D35" s="35" t="s">
        <v>91</v>
      </c>
      <c r="E35" s="35"/>
      <c r="F35" s="37">
        <v>0.02</v>
      </c>
      <c r="G35" s="14">
        <v>0.02</v>
      </c>
      <c r="H35" s="8"/>
    </row>
    <row r="36" s="3" customFormat="1" ht="13" customHeight="1" spans="1:8">
      <c r="A36" s="33"/>
      <c r="B36" s="34"/>
      <c r="C36" s="34" t="s">
        <v>69</v>
      </c>
      <c r="D36" s="35" t="s">
        <v>70</v>
      </c>
      <c r="E36" s="35"/>
      <c r="F36" s="37">
        <v>1</v>
      </c>
      <c r="G36" s="45">
        <v>1</v>
      </c>
      <c r="H36" s="8"/>
    </row>
    <row r="37" s="3" customFormat="1" ht="13" customHeight="1" spans="1:8">
      <c r="A37" s="33"/>
      <c r="B37" s="34"/>
      <c r="C37" s="34"/>
      <c r="D37" s="35" t="s">
        <v>71</v>
      </c>
      <c r="E37" s="35"/>
      <c r="F37" s="8">
        <v>0</v>
      </c>
      <c r="G37" s="8">
        <v>0</v>
      </c>
      <c r="H37" s="8"/>
    </row>
    <row r="38" s="3" customFormat="1" ht="13" customHeight="1" spans="1:8">
      <c r="A38" s="33"/>
      <c r="B38" s="34"/>
      <c r="C38" s="34" t="s">
        <v>72</v>
      </c>
      <c r="D38" s="35" t="s">
        <v>73</v>
      </c>
      <c r="E38" s="35"/>
      <c r="F38" s="8">
        <v>2</v>
      </c>
      <c r="G38" s="8">
        <v>2</v>
      </c>
      <c r="H38" s="8"/>
    </row>
    <row r="39" s="3" customFormat="1" ht="13" customHeight="1" spans="1:8">
      <c r="A39" s="33"/>
      <c r="B39" s="34"/>
      <c r="C39" s="34" t="s">
        <v>74</v>
      </c>
      <c r="D39" s="35" t="s">
        <v>75</v>
      </c>
      <c r="E39" s="35"/>
      <c r="F39" s="37">
        <v>1</v>
      </c>
      <c r="G39" s="14">
        <v>1</v>
      </c>
      <c r="H39" s="8"/>
    </row>
    <row r="40" s="3" customFormat="1" ht="27" customHeight="1" spans="1:8">
      <c r="A40" s="33"/>
      <c r="B40" s="34" t="s">
        <v>76</v>
      </c>
      <c r="C40" s="34" t="s">
        <v>77</v>
      </c>
      <c r="D40" s="35" t="s">
        <v>78</v>
      </c>
      <c r="E40" s="35"/>
      <c r="F40" s="36" t="s">
        <v>79</v>
      </c>
      <c r="G40" s="14">
        <v>0.95</v>
      </c>
      <c r="H40" s="8"/>
    </row>
    <row r="41" s="3" customFormat="1" ht="16" customHeight="1" spans="1:8">
      <c r="A41" s="39" t="s">
        <v>80</v>
      </c>
      <c r="B41" s="40" t="s">
        <v>81</v>
      </c>
      <c r="C41" s="40"/>
      <c r="D41" s="40"/>
      <c r="E41" s="40"/>
      <c r="F41" s="40"/>
      <c r="G41" s="40"/>
      <c r="H41" s="40"/>
    </row>
    <row r="42" s="3" customFormat="1" ht="13" customHeight="1" spans="1:8">
      <c r="A42" s="41" t="s">
        <v>82</v>
      </c>
      <c r="B42" s="41"/>
      <c r="C42" s="41"/>
      <c r="D42" s="41"/>
      <c r="E42" s="41"/>
      <c r="F42" s="41"/>
      <c r="G42" s="41"/>
      <c r="H42" s="41"/>
    </row>
    <row r="43" s="3" customFormat="1" ht="14" customHeight="1" spans="1:8">
      <c r="A43" s="41" t="s">
        <v>83</v>
      </c>
      <c r="B43" s="41"/>
      <c r="C43" s="41"/>
      <c r="D43" s="41"/>
      <c r="E43" s="41"/>
      <c r="F43" s="41"/>
      <c r="G43" s="41"/>
      <c r="H43" s="41"/>
    </row>
    <row r="44" s="3" customFormat="1" ht="14" customHeight="1" spans="1:8">
      <c r="A44" s="41" t="s">
        <v>84</v>
      </c>
      <c r="B44" s="41"/>
      <c r="C44" s="41"/>
      <c r="D44" s="41"/>
      <c r="E44" s="41"/>
      <c r="F44" s="41"/>
      <c r="G44" s="41"/>
      <c r="H44" s="41"/>
    </row>
  </sheetData>
  <mergeCells count="59">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B41:H41"/>
    <mergeCell ref="A42:H42"/>
    <mergeCell ref="A43:H43"/>
    <mergeCell ref="A44:H44"/>
    <mergeCell ref="A20:A21"/>
    <mergeCell ref="A22:A40"/>
    <mergeCell ref="B23:B34"/>
    <mergeCell ref="B35:B39"/>
    <mergeCell ref="C23:C27"/>
    <mergeCell ref="C28:C29"/>
    <mergeCell ref="C30:C33"/>
    <mergeCell ref="C36:C37"/>
    <mergeCell ref="A7:C11"/>
    <mergeCell ref="A12:C1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topLeftCell="A14" workbookViewId="0">
      <selection activeCell="G32" sqref="G32"/>
    </sheetView>
  </sheetViews>
  <sheetFormatPr defaultColWidth="9" defaultRowHeight="13.5" outlineLevelCol="7"/>
  <cols>
    <col min="1" max="1" width="4.63333333333333" style="2" customWidth="1"/>
    <col min="2" max="2" width="6.63333333333333" style="2" customWidth="1"/>
    <col min="3" max="3" width="10.475" style="2" customWidth="1"/>
    <col min="4" max="4" width="18.5" style="2" customWidth="1"/>
    <col min="5" max="5" width="18.75" style="2" customWidth="1"/>
    <col min="6" max="6" width="13.1333333333333" style="2" customWidth="1"/>
    <col min="7" max="7" width="13.1666666666667" style="2" customWidth="1"/>
    <col min="8" max="8" width="18.1666666666667" style="2" customWidth="1"/>
    <col min="9" max="16384" width="9" style="2"/>
  </cols>
  <sheetData>
    <row r="1" s="1" customFormat="1" ht="16.5" customHeight="1" spans="1:8">
      <c r="A1" s="4" t="s">
        <v>0</v>
      </c>
      <c r="B1" s="5"/>
      <c r="C1" s="5"/>
      <c r="D1" s="5"/>
    </row>
    <row r="2" s="2" customFormat="1" ht="40" customHeight="1" spans="1:8">
      <c r="A2" s="6" t="s">
        <v>92</v>
      </c>
      <c r="B2" s="6"/>
      <c r="C2" s="6"/>
      <c r="D2" s="6"/>
      <c r="E2" s="6"/>
      <c r="F2" s="6"/>
      <c r="G2" s="6"/>
      <c r="H2" s="6"/>
    </row>
    <row r="3" s="2" customFormat="1" ht="21.65" customHeight="1" spans="1:8">
      <c r="A3" s="7" t="s">
        <v>2</v>
      </c>
      <c r="B3" s="7"/>
      <c r="C3" s="7"/>
      <c r="D3" s="7"/>
      <c r="E3" s="7"/>
      <c r="F3" s="7"/>
      <c r="G3" s="7"/>
      <c r="H3" s="7"/>
    </row>
    <row r="4" s="3" customFormat="1" ht="29" customHeight="1" spans="1:8">
      <c r="A4" s="8" t="s">
        <v>3</v>
      </c>
      <c r="B4" s="8"/>
      <c r="C4" s="8"/>
      <c r="D4" s="9" t="s">
        <v>93</v>
      </c>
      <c r="E4" s="10"/>
      <c r="F4" s="10"/>
      <c r="G4" s="10"/>
      <c r="H4" s="11"/>
    </row>
    <row r="5" s="3" customFormat="1" ht="16" customHeight="1" spans="1:8">
      <c r="A5" s="8" t="s">
        <v>5</v>
      </c>
      <c r="B5" s="8"/>
      <c r="C5" s="8"/>
      <c r="D5" s="12" t="s">
        <v>6</v>
      </c>
      <c r="E5" s="12"/>
      <c r="F5" s="12"/>
      <c r="G5" s="12"/>
      <c r="H5" s="12"/>
    </row>
    <row r="6" s="3" customFormat="1" ht="16" customHeight="1" spans="1:8">
      <c r="A6" s="8" t="s">
        <v>7</v>
      </c>
      <c r="B6" s="8"/>
      <c r="C6" s="8"/>
      <c r="D6" s="12" t="s">
        <v>8</v>
      </c>
      <c r="E6" s="8"/>
      <c r="F6" s="8" t="s">
        <v>9</v>
      </c>
      <c r="G6" s="8" t="s">
        <v>94</v>
      </c>
      <c r="H6" s="8"/>
    </row>
    <row r="7" s="3" customFormat="1" ht="29" customHeight="1" spans="1:8">
      <c r="A7" s="8" t="s">
        <v>11</v>
      </c>
      <c r="B7" s="8"/>
      <c r="C7" s="8"/>
      <c r="D7" s="13"/>
      <c r="E7" s="8" t="s">
        <v>12</v>
      </c>
      <c r="F7" s="8" t="s">
        <v>13</v>
      </c>
      <c r="G7" s="8"/>
      <c r="H7" s="8" t="s">
        <v>14</v>
      </c>
    </row>
    <row r="8" s="3" customFormat="1" ht="16" customHeight="1" spans="1:8">
      <c r="A8" s="8"/>
      <c r="B8" s="8"/>
      <c r="C8" s="8"/>
      <c r="D8" s="13" t="s">
        <v>15</v>
      </c>
      <c r="E8" s="12">
        <v>41.7</v>
      </c>
      <c r="F8" s="8">
        <v>22.14</v>
      </c>
      <c r="G8" s="8"/>
      <c r="H8" s="46">
        <v>0.5309</v>
      </c>
    </row>
    <row r="9" s="3" customFormat="1" ht="16" customHeight="1" spans="1:8">
      <c r="A9" s="8"/>
      <c r="B9" s="8"/>
      <c r="C9" s="8"/>
      <c r="D9" s="15" t="s">
        <v>16</v>
      </c>
      <c r="E9" s="12">
        <v>41.7</v>
      </c>
      <c r="F9" s="8">
        <v>22.14</v>
      </c>
      <c r="G9" s="8"/>
      <c r="H9" s="46">
        <v>0.5309</v>
      </c>
    </row>
    <row r="10" s="3" customFormat="1" ht="16" customHeight="1" spans="1:8">
      <c r="A10" s="8"/>
      <c r="B10" s="8"/>
      <c r="C10" s="8"/>
      <c r="D10" s="13" t="s">
        <v>17</v>
      </c>
      <c r="E10" s="12"/>
      <c r="F10" s="8"/>
      <c r="G10" s="8"/>
      <c r="H10" s="8"/>
    </row>
    <row r="11" s="3" customFormat="1" ht="16" customHeight="1" spans="1:8">
      <c r="A11" s="8"/>
      <c r="B11" s="8"/>
      <c r="C11" s="8"/>
      <c r="D11" s="16" t="s">
        <v>18</v>
      </c>
      <c r="E11" s="12"/>
      <c r="F11" s="8"/>
      <c r="G11" s="8"/>
      <c r="H11" s="8"/>
    </row>
    <row r="12" s="3" customFormat="1" ht="16" customHeight="1" spans="1:8">
      <c r="A12" s="17" t="s">
        <v>19</v>
      </c>
      <c r="B12" s="18"/>
      <c r="C12" s="19"/>
      <c r="D12" s="16"/>
      <c r="E12" s="20" t="s">
        <v>20</v>
      </c>
      <c r="F12" s="21"/>
      <c r="G12" s="22"/>
      <c r="H12" s="8" t="s">
        <v>21</v>
      </c>
    </row>
    <row r="13" s="3" customFormat="1" ht="16" customHeight="1" spans="1:8">
      <c r="A13" s="23"/>
      <c r="B13" s="24"/>
      <c r="C13" s="25"/>
      <c r="D13" s="16" t="s">
        <v>22</v>
      </c>
      <c r="E13" s="86" t="s">
        <v>23</v>
      </c>
      <c r="F13" s="87"/>
      <c r="G13" s="88"/>
      <c r="H13" s="89" t="s">
        <v>95</v>
      </c>
    </row>
    <row r="14" s="3" customFormat="1" ht="16" customHeight="1" spans="1:8">
      <c r="A14" s="23"/>
      <c r="B14" s="24"/>
      <c r="C14" s="25"/>
      <c r="D14" s="16" t="s">
        <v>24</v>
      </c>
      <c r="E14" s="86" t="s">
        <v>25</v>
      </c>
      <c r="F14" s="87"/>
      <c r="G14" s="88"/>
      <c r="H14" s="89" t="s">
        <v>95</v>
      </c>
    </row>
    <row r="15" s="3" customFormat="1" ht="16" customHeight="1" spans="1:8">
      <c r="A15" s="23"/>
      <c r="B15" s="24"/>
      <c r="C15" s="25"/>
      <c r="D15" s="16" t="s">
        <v>26</v>
      </c>
      <c r="E15" s="86" t="s">
        <v>27</v>
      </c>
      <c r="F15" s="87"/>
      <c r="G15" s="88"/>
      <c r="H15" s="89" t="s">
        <v>95</v>
      </c>
    </row>
    <row r="16" s="3" customFormat="1" ht="16" customHeight="1" spans="1:8">
      <c r="A16" s="23"/>
      <c r="B16" s="24"/>
      <c r="C16" s="25"/>
      <c r="D16" s="16" t="s">
        <v>28</v>
      </c>
      <c r="E16" s="86" t="s">
        <v>96</v>
      </c>
      <c r="F16" s="87"/>
      <c r="G16" s="88"/>
      <c r="H16" s="89" t="s">
        <v>95</v>
      </c>
    </row>
    <row r="17" s="3" customFormat="1" ht="16" customHeight="1" spans="1:8">
      <c r="A17" s="23"/>
      <c r="B17" s="24"/>
      <c r="C17" s="25"/>
      <c r="D17" s="16" t="s">
        <v>30</v>
      </c>
      <c r="E17" s="86" t="s">
        <v>31</v>
      </c>
      <c r="F17" s="87"/>
      <c r="G17" s="88"/>
      <c r="H17" s="89" t="s">
        <v>95</v>
      </c>
    </row>
    <row r="18" s="3" customFormat="1" ht="16" customHeight="1" spans="1:8">
      <c r="A18" s="23"/>
      <c r="B18" s="24"/>
      <c r="C18" s="25"/>
      <c r="D18" s="16" t="s">
        <v>32</v>
      </c>
      <c r="E18" s="86" t="s">
        <v>33</v>
      </c>
      <c r="F18" s="87"/>
      <c r="G18" s="88"/>
      <c r="H18" s="89" t="s">
        <v>95</v>
      </c>
    </row>
    <row r="19" s="3" customFormat="1" ht="16" customHeight="1" spans="1:8">
      <c r="A19" s="26"/>
      <c r="B19" s="27"/>
      <c r="C19" s="28"/>
      <c r="D19" s="16" t="s">
        <v>34</v>
      </c>
      <c r="E19" s="86" t="s">
        <v>25</v>
      </c>
      <c r="F19" s="87"/>
      <c r="G19" s="88"/>
      <c r="H19" s="89" t="s">
        <v>95</v>
      </c>
    </row>
    <row r="20" s="3" customFormat="1" ht="16" customHeight="1" spans="1:8">
      <c r="A20" s="8" t="s">
        <v>35</v>
      </c>
      <c r="B20" s="8" t="s">
        <v>36</v>
      </c>
      <c r="C20" s="8"/>
      <c r="D20" s="8"/>
      <c r="E20" s="8"/>
      <c r="F20" s="8" t="s">
        <v>37</v>
      </c>
      <c r="G20" s="8"/>
      <c r="H20" s="8"/>
    </row>
    <row r="21" s="3" customFormat="1" ht="61" customHeight="1" spans="1:8">
      <c r="A21" s="8"/>
      <c r="B21" s="90" t="s">
        <v>97</v>
      </c>
      <c r="C21" s="91"/>
      <c r="D21" s="91"/>
      <c r="E21" s="91"/>
      <c r="F21" s="90" t="s">
        <v>98</v>
      </c>
      <c r="G21" s="91"/>
      <c r="H21" s="91"/>
    </row>
    <row r="22" s="3" customFormat="1" ht="26.15" customHeight="1" spans="1:8">
      <c r="A22" s="33" t="s">
        <v>40</v>
      </c>
      <c r="B22" s="8" t="s">
        <v>41</v>
      </c>
      <c r="C22" s="8" t="s">
        <v>42</v>
      </c>
      <c r="D22" s="8" t="s">
        <v>43</v>
      </c>
      <c r="E22" s="8"/>
      <c r="F22" s="8" t="s">
        <v>44</v>
      </c>
      <c r="G22" s="8" t="s">
        <v>45</v>
      </c>
      <c r="H22" s="8" t="s">
        <v>46</v>
      </c>
    </row>
    <row r="23" s="3" customFormat="1" ht="39" customHeight="1" spans="1:8">
      <c r="A23" s="33"/>
      <c r="B23" s="34" t="s">
        <v>47</v>
      </c>
      <c r="C23" s="34" t="s">
        <v>48</v>
      </c>
      <c r="D23" s="35" t="s">
        <v>49</v>
      </c>
      <c r="E23" s="35"/>
      <c r="F23" s="36">
        <v>372</v>
      </c>
      <c r="G23" s="8">
        <v>369</v>
      </c>
      <c r="H23" s="91" t="s">
        <v>99</v>
      </c>
    </row>
    <row r="24" s="3" customFormat="1" ht="13" customHeight="1" spans="1:8">
      <c r="A24" s="33"/>
      <c r="B24" s="34"/>
      <c r="C24" s="34"/>
      <c r="D24" s="35" t="s">
        <v>50</v>
      </c>
      <c r="E24" s="35"/>
      <c r="F24" s="36">
        <v>1</v>
      </c>
      <c r="G24" s="8">
        <v>1</v>
      </c>
      <c r="H24" s="8"/>
    </row>
    <row r="25" s="3" customFormat="1" ht="13" customHeight="1" spans="1:8">
      <c r="A25" s="33"/>
      <c r="B25" s="34"/>
      <c r="C25" s="34"/>
      <c r="D25" s="35" t="s">
        <v>51</v>
      </c>
      <c r="E25" s="35"/>
      <c r="F25" s="36"/>
      <c r="G25" s="8"/>
      <c r="H25" s="8"/>
    </row>
    <row r="26" s="3" customFormat="1" ht="13" customHeight="1" spans="1:8">
      <c r="A26" s="33"/>
      <c r="B26" s="34"/>
      <c r="C26" s="34"/>
      <c r="D26" s="35" t="s">
        <v>52</v>
      </c>
      <c r="E26" s="35"/>
      <c r="F26" s="36"/>
      <c r="G26" s="8"/>
      <c r="H26" s="8"/>
    </row>
    <row r="27" s="3" customFormat="1" ht="13" customHeight="1" spans="1:8">
      <c r="A27" s="33"/>
      <c r="B27" s="34"/>
      <c r="C27" s="34"/>
      <c r="D27" s="35" t="s">
        <v>53</v>
      </c>
      <c r="E27" s="35"/>
      <c r="F27" s="36"/>
      <c r="G27" s="8"/>
      <c r="H27" s="8"/>
    </row>
    <row r="28" s="3" customFormat="1" ht="13" customHeight="1" spans="1:8">
      <c r="A28" s="33"/>
      <c r="B28" s="34"/>
      <c r="C28" s="34" t="s">
        <v>54</v>
      </c>
      <c r="D28" s="35" t="s">
        <v>55</v>
      </c>
      <c r="E28" s="35"/>
      <c r="F28" s="14">
        <v>1</v>
      </c>
      <c r="G28" s="14">
        <v>1</v>
      </c>
      <c r="H28" s="8"/>
    </row>
    <row r="29" s="3" customFormat="1" ht="13" customHeight="1" spans="1:8">
      <c r="A29" s="33"/>
      <c r="B29" s="34"/>
      <c r="C29" s="34"/>
      <c r="D29" s="35" t="s">
        <v>56</v>
      </c>
      <c r="E29" s="35"/>
      <c r="F29" s="14">
        <v>1</v>
      </c>
      <c r="G29" s="14">
        <v>1</v>
      </c>
      <c r="H29" s="8"/>
    </row>
    <row r="30" s="3" customFormat="1" ht="13" customHeight="1" spans="1:8">
      <c r="A30" s="33"/>
      <c r="B30" s="34"/>
      <c r="C30" s="34" t="s">
        <v>57</v>
      </c>
      <c r="D30" s="35" t="s">
        <v>58</v>
      </c>
      <c r="E30" s="35"/>
      <c r="F30" s="14">
        <v>1</v>
      </c>
      <c r="G30" s="14">
        <v>1</v>
      </c>
      <c r="H30" s="8"/>
    </row>
    <row r="31" s="3" customFormat="1" ht="13" customHeight="1" spans="1:8">
      <c r="A31" s="33"/>
      <c r="B31" s="34"/>
      <c r="C31" s="34"/>
      <c r="D31" s="35" t="s">
        <v>59</v>
      </c>
      <c r="E31" s="35"/>
      <c r="F31" s="14">
        <v>0.8</v>
      </c>
      <c r="G31" s="14">
        <v>0.8</v>
      </c>
      <c r="H31" s="8"/>
    </row>
    <row r="32" s="3" customFormat="1" ht="39" customHeight="1" spans="1:8">
      <c r="A32" s="33"/>
      <c r="B32" s="34"/>
      <c r="C32" s="34"/>
      <c r="D32" s="35" t="s">
        <v>61</v>
      </c>
      <c r="E32" s="35"/>
      <c r="F32" s="14">
        <v>1</v>
      </c>
      <c r="G32" s="14">
        <v>0</v>
      </c>
      <c r="H32" s="91" t="s">
        <v>100</v>
      </c>
    </row>
    <row r="33" s="3" customFormat="1" ht="13" customHeight="1" spans="1:8">
      <c r="A33" s="33"/>
      <c r="B33" s="34"/>
      <c r="C33" s="34"/>
      <c r="D33" s="35" t="s">
        <v>62</v>
      </c>
      <c r="E33" s="35"/>
      <c r="F33" s="14">
        <v>1</v>
      </c>
      <c r="G33" s="14">
        <v>1</v>
      </c>
      <c r="H33" s="8"/>
    </row>
    <row r="34" s="3" customFormat="1" ht="13" customHeight="1" spans="1:8">
      <c r="A34" s="33"/>
      <c r="B34" s="34"/>
      <c r="C34" s="34" t="s">
        <v>64</v>
      </c>
      <c r="D34" s="35" t="s">
        <v>65</v>
      </c>
      <c r="E34" s="35"/>
      <c r="F34" s="14">
        <v>1</v>
      </c>
      <c r="G34" s="14">
        <v>1</v>
      </c>
      <c r="H34" s="8"/>
    </row>
    <row r="35" s="3" customFormat="1" ht="27" customHeight="1" spans="1:8">
      <c r="A35" s="33"/>
      <c r="B35" s="34" t="s">
        <v>66</v>
      </c>
      <c r="C35" s="34" t="s">
        <v>67</v>
      </c>
      <c r="D35" s="35" t="s">
        <v>91</v>
      </c>
      <c r="E35" s="35"/>
      <c r="F35" s="8"/>
      <c r="G35" s="8"/>
      <c r="H35" s="8"/>
    </row>
    <row r="36" s="3" customFormat="1" ht="13" customHeight="1" spans="1:8">
      <c r="A36" s="33"/>
      <c r="B36" s="34"/>
      <c r="C36" s="34" t="s">
        <v>69</v>
      </c>
      <c r="D36" s="35" t="s">
        <v>70</v>
      </c>
      <c r="E36" s="35"/>
      <c r="F36" s="14">
        <v>1</v>
      </c>
      <c r="G36" s="14">
        <v>1</v>
      </c>
      <c r="H36" s="8"/>
    </row>
    <row r="37" s="3" customFormat="1" ht="13" customHeight="1" spans="1:8">
      <c r="A37" s="33"/>
      <c r="B37" s="34"/>
      <c r="C37" s="34"/>
      <c r="D37" s="35" t="s">
        <v>71</v>
      </c>
      <c r="E37" s="35"/>
      <c r="F37" s="8"/>
      <c r="G37" s="8"/>
      <c r="H37" s="8"/>
    </row>
    <row r="38" s="3" customFormat="1" ht="13" customHeight="1" spans="1:8">
      <c r="A38" s="33"/>
      <c r="B38" s="34"/>
      <c r="C38" s="34" t="s">
        <v>72</v>
      </c>
      <c r="D38" s="35" t="s">
        <v>73</v>
      </c>
      <c r="E38" s="35"/>
      <c r="F38" s="8"/>
      <c r="G38" s="8"/>
      <c r="H38" s="8"/>
    </row>
    <row r="39" s="3" customFormat="1" ht="32" customHeight="1" spans="1:8">
      <c r="A39" s="33"/>
      <c r="B39" s="34"/>
      <c r="C39" s="34" t="s">
        <v>74</v>
      </c>
      <c r="D39" s="35" t="s">
        <v>75</v>
      </c>
      <c r="E39" s="35"/>
      <c r="F39" s="14">
        <v>1</v>
      </c>
      <c r="G39" s="14">
        <v>1</v>
      </c>
      <c r="H39" s="8"/>
    </row>
    <row r="40" s="3" customFormat="1" ht="27" customHeight="1" spans="1:8">
      <c r="A40" s="33"/>
      <c r="B40" s="34" t="s">
        <v>76</v>
      </c>
      <c r="C40" s="34" t="s">
        <v>77</v>
      </c>
      <c r="D40" s="35" t="s">
        <v>78</v>
      </c>
      <c r="E40" s="35"/>
      <c r="F40" s="14">
        <v>0.8</v>
      </c>
      <c r="G40" s="14">
        <v>1</v>
      </c>
      <c r="H40" s="8"/>
    </row>
    <row r="41" s="3" customFormat="1" ht="16" customHeight="1" spans="1:8">
      <c r="A41" s="39" t="s">
        <v>80</v>
      </c>
      <c r="B41" s="40" t="s">
        <v>101</v>
      </c>
      <c r="C41" s="40"/>
      <c r="D41" s="40"/>
      <c r="E41" s="40"/>
      <c r="F41" s="40"/>
      <c r="G41" s="40"/>
      <c r="H41" s="40"/>
    </row>
    <row r="42" s="3" customFormat="1" ht="13" customHeight="1" spans="1:8">
      <c r="A42" s="41" t="s">
        <v>82</v>
      </c>
      <c r="B42" s="41"/>
      <c r="C42" s="41"/>
      <c r="D42" s="41"/>
      <c r="E42" s="41"/>
      <c r="F42" s="41"/>
      <c r="G42" s="41"/>
      <c r="H42" s="41"/>
    </row>
    <row r="43" s="3" customFormat="1" ht="14" customHeight="1" spans="1:8">
      <c r="A43" s="41" t="s">
        <v>83</v>
      </c>
      <c r="B43" s="41"/>
      <c r="C43" s="41"/>
      <c r="D43" s="41"/>
      <c r="E43" s="41"/>
      <c r="F43" s="41"/>
      <c r="G43" s="41"/>
      <c r="H43" s="41"/>
    </row>
    <row r="44" s="3" customFormat="1" ht="14" customHeight="1" spans="1:8">
      <c r="A44" s="41" t="s">
        <v>84</v>
      </c>
      <c r="B44" s="41"/>
      <c r="C44" s="41"/>
      <c r="D44" s="41"/>
      <c r="E44" s="41"/>
      <c r="F44" s="41"/>
      <c r="G44" s="41"/>
      <c r="H44" s="41"/>
    </row>
  </sheetData>
  <mergeCells count="59">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B41:H41"/>
    <mergeCell ref="A42:H42"/>
    <mergeCell ref="A43:H43"/>
    <mergeCell ref="A44:H44"/>
    <mergeCell ref="A20:A21"/>
    <mergeCell ref="A22:A40"/>
    <mergeCell ref="B23:B34"/>
    <mergeCell ref="B35:B39"/>
    <mergeCell ref="C23:C27"/>
    <mergeCell ref="C28:C29"/>
    <mergeCell ref="C30:C33"/>
    <mergeCell ref="C36:C37"/>
    <mergeCell ref="A7:C11"/>
    <mergeCell ref="A12:C19"/>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4"/>
  <sheetViews>
    <sheetView topLeftCell="A9" workbookViewId="0">
      <selection activeCell="G32" sqref="G32"/>
    </sheetView>
  </sheetViews>
  <sheetFormatPr defaultColWidth="9" defaultRowHeight="13.5"/>
  <cols>
    <col min="1" max="1" width="4.63333333333333" style="2" customWidth="1"/>
    <col min="2" max="2" width="6.63333333333333" style="2" customWidth="1"/>
    <col min="3" max="3" width="10.475" style="2" customWidth="1"/>
    <col min="4" max="4" width="18.5" style="2" customWidth="1"/>
    <col min="5" max="5" width="18.75" style="2" customWidth="1"/>
    <col min="6" max="6" width="13.1333333333333" style="2" customWidth="1"/>
    <col min="7" max="7" width="13.1666666666667" style="2" customWidth="1"/>
    <col min="8" max="8" width="18.1666666666667" style="2" customWidth="1"/>
    <col min="9" max="16384" width="9" style="2"/>
  </cols>
  <sheetData>
    <row r="1" s="1" customFormat="1" ht="16.5" customHeight="1" spans="1:13">
      <c r="A1" s="4" t="s">
        <v>0</v>
      </c>
      <c r="B1" s="5"/>
      <c r="C1" s="5"/>
      <c r="D1" s="5"/>
    </row>
    <row r="2" s="2" customFormat="1" ht="40" customHeight="1" spans="1:13">
      <c r="A2" s="6" t="s">
        <v>102</v>
      </c>
      <c r="B2" s="6"/>
      <c r="C2" s="6"/>
      <c r="D2" s="6"/>
      <c r="E2" s="6"/>
      <c r="F2" s="6"/>
      <c r="G2" s="6"/>
      <c r="H2" s="6"/>
    </row>
    <row r="3" s="2" customFormat="1" ht="21.65" customHeight="1" spans="1:13">
      <c r="A3" s="7" t="s">
        <v>2</v>
      </c>
      <c r="B3" s="7"/>
      <c r="C3" s="7"/>
      <c r="D3" s="7"/>
      <c r="E3" s="7"/>
      <c r="F3" s="7"/>
      <c r="G3" s="7"/>
      <c r="H3" s="7"/>
    </row>
    <row r="4" s="3" customFormat="1" ht="29" customHeight="1" spans="1:13">
      <c r="A4" s="8" t="s">
        <v>3</v>
      </c>
      <c r="B4" s="8"/>
      <c r="C4" s="8"/>
      <c r="D4" s="9" t="s">
        <v>4</v>
      </c>
      <c r="E4" s="10"/>
      <c r="F4" s="10"/>
      <c r="G4" s="10"/>
      <c r="H4" s="11"/>
    </row>
    <row r="5" s="3" customFormat="1" ht="16" customHeight="1" spans="1:13">
      <c r="A5" s="8" t="s">
        <v>5</v>
      </c>
      <c r="B5" s="8"/>
      <c r="C5" s="8"/>
      <c r="D5" s="12" t="s">
        <v>6</v>
      </c>
      <c r="E5" s="12"/>
      <c r="F5" s="12"/>
      <c r="G5" s="12"/>
      <c r="H5" s="12"/>
    </row>
    <row r="6" s="3" customFormat="1" ht="16" customHeight="1" spans="1:13">
      <c r="A6" s="8" t="s">
        <v>7</v>
      </c>
      <c r="B6" s="8"/>
      <c r="C6" s="8"/>
      <c r="D6" s="12" t="s">
        <v>103</v>
      </c>
      <c r="E6" s="8"/>
      <c r="F6" s="8" t="s">
        <v>9</v>
      </c>
      <c r="G6" s="8" t="s">
        <v>104</v>
      </c>
      <c r="H6" s="8"/>
    </row>
    <row r="7" s="3" customFormat="1" ht="29" customHeight="1" spans="1:13">
      <c r="A7" s="8" t="s">
        <v>11</v>
      </c>
      <c r="B7" s="8"/>
      <c r="C7" s="8"/>
      <c r="D7" s="13"/>
      <c r="E7" s="8" t="s">
        <v>12</v>
      </c>
      <c r="F7" s="8" t="s">
        <v>13</v>
      </c>
      <c r="G7" s="8"/>
      <c r="H7" s="8" t="s">
        <v>14</v>
      </c>
    </row>
    <row r="8" s="3" customFormat="1" ht="16" customHeight="1" spans="1:13">
      <c r="A8" s="8"/>
      <c r="B8" s="8"/>
      <c r="C8" s="8"/>
      <c r="D8" s="13" t="s">
        <v>15</v>
      </c>
      <c r="E8" s="12">
        <v>540.48</v>
      </c>
      <c r="F8" s="8">
        <v>165.4861</v>
      </c>
      <c r="G8" s="8"/>
      <c r="H8" s="46">
        <v>0.3062</v>
      </c>
    </row>
    <row r="9" s="3" customFormat="1" ht="43" customHeight="1" spans="1:13">
      <c r="A9" s="8"/>
      <c r="B9" s="8"/>
      <c r="C9" s="8"/>
      <c r="D9" s="15" t="s">
        <v>16</v>
      </c>
      <c r="E9" s="12">
        <v>540.48</v>
      </c>
      <c r="F9" s="8">
        <v>165.4861</v>
      </c>
      <c r="G9" s="8"/>
      <c r="H9" s="8"/>
      <c r="M9" s="3" t="s">
        <v>105</v>
      </c>
    </row>
    <row r="10" s="3" customFormat="1" ht="16" customHeight="1" spans="1:13">
      <c r="A10" s="8"/>
      <c r="B10" s="8"/>
      <c r="C10" s="8"/>
      <c r="D10" s="13" t="s">
        <v>17</v>
      </c>
      <c r="E10" s="12"/>
      <c r="F10" s="8"/>
      <c r="G10" s="8"/>
      <c r="H10" s="8"/>
      <c r="M10" s="3" t="s">
        <v>106</v>
      </c>
    </row>
    <row r="11" s="3" customFormat="1" ht="16" customHeight="1" spans="1:13">
      <c r="A11" s="8"/>
      <c r="B11" s="8"/>
      <c r="C11" s="8"/>
      <c r="D11" s="16" t="s">
        <v>18</v>
      </c>
      <c r="E11" s="12"/>
      <c r="F11" s="8"/>
      <c r="G11" s="8"/>
      <c r="H11" s="8"/>
    </row>
    <row r="12" s="3" customFormat="1" ht="16" customHeight="1" spans="1:13">
      <c r="A12" s="17" t="s">
        <v>19</v>
      </c>
      <c r="B12" s="18"/>
      <c r="C12" s="19"/>
      <c r="D12" s="16"/>
      <c r="E12" s="20" t="s">
        <v>20</v>
      </c>
      <c r="F12" s="21"/>
      <c r="G12" s="22"/>
      <c r="H12" s="8" t="s">
        <v>21</v>
      </c>
    </row>
    <row r="13" s="3" customFormat="1" ht="16" customHeight="1" spans="1:13">
      <c r="A13" s="23"/>
      <c r="B13" s="24"/>
      <c r="C13" s="25"/>
      <c r="D13" s="16" t="s">
        <v>22</v>
      </c>
      <c r="E13" s="20" t="s">
        <v>107</v>
      </c>
      <c r="F13" s="21"/>
      <c r="G13" s="22"/>
      <c r="H13" s="8" t="s">
        <v>95</v>
      </c>
    </row>
    <row r="14" s="3" customFormat="1" ht="16" customHeight="1" spans="1:13">
      <c r="A14" s="23"/>
      <c r="B14" s="24"/>
      <c r="C14" s="25"/>
      <c r="D14" s="16" t="s">
        <v>24</v>
      </c>
      <c r="E14" s="20" t="s">
        <v>108</v>
      </c>
      <c r="F14" s="21"/>
      <c r="G14" s="22"/>
      <c r="H14" s="8" t="s">
        <v>95</v>
      </c>
    </row>
    <row r="15" s="3" customFormat="1" ht="16" customHeight="1" spans="1:13">
      <c r="A15" s="23"/>
      <c r="B15" s="24"/>
      <c r="C15" s="25"/>
      <c r="D15" s="16" t="s">
        <v>26</v>
      </c>
      <c r="E15" s="20" t="s">
        <v>109</v>
      </c>
      <c r="F15" s="21"/>
      <c r="G15" s="22"/>
      <c r="H15" s="8" t="s">
        <v>95</v>
      </c>
    </row>
    <row r="16" s="3" customFormat="1" ht="16" customHeight="1" spans="1:13">
      <c r="A16" s="23"/>
      <c r="B16" s="24"/>
      <c r="C16" s="25"/>
      <c r="D16" s="16" t="s">
        <v>28</v>
      </c>
      <c r="E16" s="20" t="s">
        <v>110</v>
      </c>
      <c r="F16" s="21"/>
      <c r="G16" s="22"/>
      <c r="H16" s="8" t="s">
        <v>95</v>
      </c>
    </row>
    <row r="17" s="3" customFormat="1" ht="16" customHeight="1" spans="1:8">
      <c r="A17" s="23"/>
      <c r="B17" s="24"/>
      <c r="C17" s="25"/>
      <c r="D17" s="16" t="s">
        <v>30</v>
      </c>
      <c r="E17" s="20" t="s">
        <v>111</v>
      </c>
      <c r="F17" s="21"/>
      <c r="G17" s="22"/>
      <c r="H17" s="8" t="s">
        <v>95</v>
      </c>
    </row>
    <row r="18" s="3" customFormat="1" ht="16" customHeight="1" spans="1:8">
      <c r="A18" s="23"/>
      <c r="B18" s="24"/>
      <c r="C18" s="25"/>
      <c r="D18" s="16" t="s">
        <v>32</v>
      </c>
      <c r="E18" s="20" t="s">
        <v>112</v>
      </c>
      <c r="F18" s="21"/>
      <c r="G18" s="22"/>
      <c r="H18" s="8" t="s">
        <v>95</v>
      </c>
    </row>
    <row r="19" s="3" customFormat="1" ht="16" customHeight="1" spans="1:8">
      <c r="A19" s="26"/>
      <c r="B19" s="27"/>
      <c r="C19" s="28"/>
      <c r="D19" s="16" t="s">
        <v>34</v>
      </c>
      <c r="E19" s="20" t="s">
        <v>112</v>
      </c>
      <c r="F19" s="21"/>
      <c r="G19" s="22"/>
      <c r="H19" s="8" t="s">
        <v>95</v>
      </c>
    </row>
    <row r="20" s="3" customFormat="1" ht="16" customHeight="1" spans="1:8">
      <c r="A20" s="8" t="s">
        <v>35</v>
      </c>
      <c r="B20" s="8" t="s">
        <v>36</v>
      </c>
      <c r="C20" s="8"/>
      <c r="D20" s="8"/>
      <c r="E20" s="8"/>
      <c r="F20" s="8" t="s">
        <v>37</v>
      </c>
      <c r="G20" s="8"/>
      <c r="H20" s="8"/>
    </row>
    <row r="21" s="3" customFormat="1" ht="46" customHeight="1" spans="1:8">
      <c r="A21" s="8"/>
      <c r="B21" s="29" t="s">
        <v>113</v>
      </c>
      <c r="C21" s="30"/>
      <c r="D21" s="30"/>
      <c r="E21" s="30"/>
      <c r="F21" s="29" t="s">
        <v>114</v>
      </c>
      <c r="G21" s="30"/>
      <c r="H21" s="30"/>
    </row>
    <row r="22" s="3" customFormat="1" ht="26.15" customHeight="1" spans="1:8">
      <c r="A22" s="33" t="s">
        <v>40</v>
      </c>
      <c r="B22" s="8" t="s">
        <v>41</v>
      </c>
      <c r="C22" s="8" t="s">
        <v>42</v>
      </c>
      <c r="D22" s="8" t="s">
        <v>43</v>
      </c>
      <c r="E22" s="8"/>
      <c r="F22" s="8" t="s">
        <v>44</v>
      </c>
      <c r="G22" s="8" t="s">
        <v>45</v>
      </c>
      <c r="H22" s="8" t="s">
        <v>46</v>
      </c>
    </row>
    <row r="23" s="3" customFormat="1" ht="13" customHeight="1" spans="1:8">
      <c r="A23" s="33"/>
      <c r="B23" s="34" t="s">
        <v>47</v>
      </c>
      <c r="C23" s="34" t="s">
        <v>48</v>
      </c>
      <c r="D23" s="35" t="s">
        <v>49</v>
      </c>
      <c r="E23" s="35"/>
      <c r="F23" s="36">
        <v>1352</v>
      </c>
      <c r="G23" s="8">
        <v>1352</v>
      </c>
      <c r="H23" s="8"/>
    </row>
    <row r="24" s="3" customFormat="1" ht="13" customHeight="1" spans="1:8">
      <c r="A24" s="33"/>
      <c r="B24" s="34"/>
      <c r="C24" s="34"/>
      <c r="D24" s="35" t="s">
        <v>50</v>
      </c>
      <c r="E24" s="35"/>
      <c r="F24" s="47">
        <v>5</v>
      </c>
      <c r="G24" s="8">
        <v>3</v>
      </c>
      <c r="H24" s="8"/>
    </row>
    <row r="25" s="3" customFormat="1" ht="13" customHeight="1" spans="1:8">
      <c r="A25" s="33"/>
      <c r="B25" s="34"/>
      <c r="C25" s="34"/>
      <c r="D25" s="35" t="s">
        <v>51</v>
      </c>
      <c r="E25" s="35"/>
      <c r="F25" s="36"/>
      <c r="G25" s="8"/>
      <c r="H25" s="8"/>
    </row>
    <row r="26" s="3" customFormat="1" ht="13" customHeight="1" spans="1:8">
      <c r="A26" s="33"/>
      <c r="B26" s="34"/>
      <c r="C26" s="34"/>
      <c r="D26" s="35" t="s">
        <v>52</v>
      </c>
      <c r="E26" s="35"/>
      <c r="F26" s="36"/>
      <c r="G26" s="8"/>
      <c r="H26" s="8"/>
    </row>
    <row r="27" s="3" customFormat="1" ht="13" customHeight="1" spans="1:8">
      <c r="A27" s="33"/>
      <c r="B27" s="34"/>
      <c r="C27" s="34"/>
      <c r="D27" s="35" t="s">
        <v>53</v>
      </c>
      <c r="E27" s="35"/>
      <c r="F27" s="36"/>
      <c r="G27" s="8"/>
      <c r="H27" s="8"/>
    </row>
    <row r="28" s="3" customFormat="1" ht="13" customHeight="1" spans="1:8">
      <c r="A28" s="33"/>
      <c r="B28" s="34"/>
      <c r="C28" s="34" t="s">
        <v>54</v>
      </c>
      <c r="D28" s="35" t="s">
        <v>55</v>
      </c>
      <c r="E28" s="35"/>
      <c r="F28" s="14">
        <v>1</v>
      </c>
      <c r="G28" s="14">
        <v>1</v>
      </c>
      <c r="H28" s="8"/>
    </row>
    <row r="29" s="3" customFormat="1" ht="13" customHeight="1" spans="1:8">
      <c r="A29" s="33"/>
      <c r="B29" s="34"/>
      <c r="C29" s="34"/>
      <c r="D29" s="35" t="s">
        <v>56</v>
      </c>
      <c r="E29" s="35"/>
      <c r="F29" s="14">
        <v>1</v>
      </c>
      <c r="G29" s="14">
        <v>1</v>
      </c>
      <c r="H29" s="8"/>
    </row>
    <row r="30" s="3" customFormat="1" ht="13" customHeight="1" spans="1:8">
      <c r="A30" s="33"/>
      <c r="B30" s="34"/>
      <c r="C30" s="34" t="s">
        <v>57</v>
      </c>
      <c r="D30" s="35" t="s">
        <v>58</v>
      </c>
      <c r="E30" s="35"/>
      <c r="F30" s="14">
        <v>1</v>
      </c>
      <c r="G30" s="14">
        <v>1</v>
      </c>
      <c r="H30" s="8"/>
    </row>
    <row r="31" s="3" customFormat="1" ht="13" customHeight="1" spans="1:8">
      <c r="A31" s="33"/>
      <c r="B31" s="34"/>
      <c r="C31" s="34"/>
      <c r="D31" s="35" t="s">
        <v>59</v>
      </c>
      <c r="E31" s="35"/>
      <c r="F31" s="14">
        <v>1</v>
      </c>
      <c r="G31" s="14">
        <v>1</v>
      </c>
      <c r="H31" s="8"/>
    </row>
    <row r="32" s="3" customFormat="1" ht="13" customHeight="1" spans="1:8">
      <c r="A32" s="33"/>
      <c r="B32" s="34"/>
      <c r="C32" s="34"/>
      <c r="D32" s="35" t="s">
        <v>61</v>
      </c>
      <c r="E32" s="35"/>
      <c r="F32" s="14">
        <v>1</v>
      </c>
      <c r="G32" s="14">
        <v>0.3</v>
      </c>
      <c r="H32" s="8"/>
    </row>
    <row r="33" s="3" customFormat="1" ht="13" customHeight="1" spans="1:8">
      <c r="A33" s="33"/>
      <c r="B33" s="34"/>
      <c r="C33" s="34"/>
      <c r="D33" s="35" t="s">
        <v>62</v>
      </c>
      <c r="E33" s="35"/>
      <c r="F33" s="14">
        <v>1</v>
      </c>
      <c r="G33" s="14">
        <v>0.75</v>
      </c>
      <c r="H33" s="8"/>
    </row>
    <row r="34" s="3" customFormat="1" ht="13" customHeight="1" spans="1:8">
      <c r="A34" s="33"/>
      <c r="B34" s="34"/>
      <c r="C34" s="34" t="s">
        <v>64</v>
      </c>
      <c r="D34" s="35" t="s">
        <v>65</v>
      </c>
      <c r="E34" s="35"/>
      <c r="F34" s="14">
        <v>1</v>
      </c>
      <c r="G34" s="14">
        <v>1</v>
      </c>
      <c r="H34" s="8"/>
    </row>
    <row r="35" s="3" customFormat="1" ht="27" customHeight="1" spans="1:8">
      <c r="A35" s="33"/>
      <c r="B35" s="34" t="s">
        <v>66</v>
      </c>
      <c r="C35" s="34" t="s">
        <v>67</v>
      </c>
      <c r="D35" s="35" t="s">
        <v>91</v>
      </c>
      <c r="E35" s="35"/>
      <c r="F35" s="46">
        <v>0</v>
      </c>
      <c r="G35" s="46">
        <v>0</v>
      </c>
      <c r="H35" s="8"/>
    </row>
    <row r="36" s="3" customFormat="1" ht="13" customHeight="1" spans="1:8">
      <c r="A36" s="33"/>
      <c r="B36" s="34"/>
      <c r="C36" s="34" t="s">
        <v>69</v>
      </c>
      <c r="D36" s="35" t="s">
        <v>70</v>
      </c>
      <c r="E36" s="35"/>
      <c r="F36" s="14">
        <v>1</v>
      </c>
      <c r="G36" s="14">
        <v>1</v>
      </c>
      <c r="H36" s="8"/>
    </row>
    <row r="37" s="3" customFormat="1" ht="13" customHeight="1" spans="1:8">
      <c r="A37" s="33"/>
      <c r="B37" s="34"/>
      <c r="C37" s="34"/>
      <c r="D37" s="35" t="s">
        <v>71</v>
      </c>
      <c r="E37" s="35"/>
      <c r="F37" s="8"/>
      <c r="G37" s="8"/>
      <c r="H37" s="8"/>
    </row>
    <row r="38" s="3" customFormat="1" ht="13" customHeight="1" spans="1:8">
      <c r="A38" s="33"/>
      <c r="B38" s="34"/>
      <c r="C38" s="34" t="s">
        <v>72</v>
      </c>
      <c r="D38" s="35" t="s">
        <v>73</v>
      </c>
      <c r="E38" s="35"/>
      <c r="F38" s="8"/>
      <c r="G38" s="8"/>
      <c r="H38" s="8"/>
    </row>
    <row r="39" s="3" customFormat="1" ht="13" customHeight="1" spans="1:8">
      <c r="A39" s="33"/>
      <c r="B39" s="34"/>
      <c r="C39" s="34" t="s">
        <v>74</v>
      </c>
      <c r="D39" s="35" t="s">
        <v>75</v>
      </c>
      <c r="E39" s="35"/>
      <c r="F39" s="14">
        <v>1</v>
      </c>
      <c r="G39" s="14">
        <v>1</v>
      </c>
      <c r="H39" s="8"/>
    </row>
    <row r="40" s="3" customFormat="1" ht="27" customHeight="1" spans="1:8">
      <c r="A40" s="33"/>
      <c r="B40" s="34" t="s">
        <v>76</v>
      </c>
      <c r="C40" s="34" t="s">
        <v>77</v>
      </c>
      <c r="D40" s="35" t="s">
        <v>78</v>
      </c>
      <c r="E40" s="35"/>
      <c r="F40" s="14">
        <v>0.8</v>
      </c>
      <c r="G40" s="14">
        <v>0.95</v>
      </c>
      <c r="H40" s="8"/>
    </row>
    <row r="41" s="3" customFormat="1" ht="16" customHeight="1" spans="1:8">
      <c r="A41" s="39" t="s">
        <v>80</v>
      </c>
      <c r="B41" s="40" t="s">
        <v>81</v>
      </c>
      <c r="C41" s="40"/>
      <c r="D41" s="40"/>
      <c r="E41" s="40"/>
      <c r="F41" s="40"/>
      <c r="G41" s="40"/>
      <c r="H41" s="40"/>
    </row>
    <row r="42" s="3" customFormat="1" ht="13" customHeight="1" spans="1:8">
      <c r="A42" s="41" t="s">
        <v>82</v>
      </c>
      <c r="B42" s="41"/>
      <c r="C42" s="41"/>
      <c r="D42" s="41"/>
      <c r="E42" s="41"/>
      <c r="F42" s="41"/>
      <c r="G42" s="41"/>
      <c r="H42" s="41"/>
    </row>
    <row r="43" s="3" customFormat="1" ht="14" customHeight="1" spans="1:8">
      <c r="A43" s="41" t="s">
        <v>83</v>
      </c>
      <c r="B43" s="41"/>
      <c r="C43" s="41"/>
      <c r="D43" s="41"/>
      <c r="E43" s="41"/>
      <c r="F43" s="41"/>
      <c r="G43" s="41"/>
      <c r="H43" s="41"/>
    </row>
    <row r="44" s="3" customFormat="1" ht="14" customHeight="1" spans="1:8">
      <c r="A44" s="41" t="s">
        <v>84</v>
      </c>
      <c r="B44" s="41"/>
      <c r="C44" s="41"/>
      <c r="D44" s="41"/>
      <c r="E44" s="41"/>
      <c r="F44" s="41"/>
      <c r="G44" s="41"/>
      <c r="H44" s="41"/>
    </row>
  </sheetData>
  <mergeCells count="59">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B41:H41"/>
    <mergeCell ref="A42:H42"/>
    <mergeCell ref="A43:H43"/>
    <mergeCell ref="A44:H44"/>
    <mergeCell ref="A20:A21"/>
    <mergeCell ref="A22:A40"/>
    <mergeCell ref="B23:B34"/>
    <mergeCell ref="B35:B39"/>
    <mergeCell ref="C23:C27"/>
    <mergeCell ref="C28:C29"/>
    <mergeCell ref="C30:C33"/>
    <mergeCell ref="C36:C37"/>
    <mergeCell ref="A7:C11"/>
    <mergeCell ref="A12:C19"/>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topLeftCell="A8" workbookViewId="0">
      <selection activeCell="G32" sqref="G32"/>
    </sheetView>
  </sheetViews>
  <sheetFormatPr defaultColWidth="9" defaultRowHeight="13.5" outlineLevelCol="7"/>
  <cols>
    <col min="1" max="1" width="4.63333333333333" style="2" customWidth="1"/>
    <col min="2" max="2" width="6.63333333333333" style="2" customWidth="1"/>
    <col min="3" max="3" width="10.475" style="2" customWidth="1"/>
    <col min="4" max="4" width="18.5" style="2" customWidth="1"/>
    <col min="5" max="5" width="18.75" style="2" customWidth="1"/>
    <col min="6" max="6" width="13.1333333333333" style="2" customWidth="1"/>
    <col min="7" max="7" width="13.1666666666667" style="2" customWidth="1"/>
    <col min="8" max="8" width="18.1666666666667" style="2" customWidth="1"/>
    <col min="9" max="16384" width="9" style="2"/>
  </cols>
  <sheetData>
    <row r="1" s="1" customFormat="1" ht="16.5" customHeight="1" spans="1:8">
      <c r="A1" s="4" t="s">
        <v>0</v>
      </c>
      <c r="B1" s="5"/>
      <c r="C1" s="5"/>
      <c r="D1" s="5"/>
    </row>
    <row r="2" s="2" customFormat="1" ht="40" customHeight="1" spans="1:8">
      <c r="A2" s="6" t="s">
        <v>115</v>
      </c>
      <c r="B2" s="6"/>
      <c r="C2" s="6"/>
      <c r="D2" s="6"/>
      <c r="E2" s="6"/>
      <c r="F2" s="6"/>
      <c r="G2" s="6"/>
      <c r="H2" s="6"/>
    </row>
    <row r="3" s="2" customFormat="1" ht="21.65" customHeight="1" spans="1:8">
      <c r="A3" s="7" t="s">
        <v>2</v>
      </c>
      <c r="B3" s="7"/>
      <c r="C3" s="7"/>
      <c r="D3" s="7"/>
      <c r="E3" s="7"/>
      <c r="F3" s="7"/>
      <c r="G3" s="7"/>
      <c r="H3" s="7"/>
    </row>
    <row r="4" s="3" customFormat="1" ht="29" customHeight="1" spans="1:8">
      <c r="A4" s="8" t="s">
        <v>3</v>
      </c>
      <c r="B4" s="8"/>
      <c r="C4" s="8"/>
      <c r="D4" s="9" t="s">
        <v>4</v>
      </c>
      <c r="E4" s="10"/>
      <c r="F4" s="10"/>
      <c r="G4" s="10"/>
      <c r="H4" s="11"/>
    </row>
    <row r="5" s="3" customFormat="1" ht="16" customHeight="1" spans="1:8">
      <c r="A5" s="8" t="s">
        <v>5</v>
      </c>
      <c r="B5" s="8"/>
      <c r="C5" s="8"/>
      <c r="D5" s="12" t="s">
        <v>6</v>
      </c>
      <c r="E5" s="12"/>
      <c r="F5" s="12"/>
      <c r="G5" s="12"/>
      <c r="H5" s="12"/>
    </row>
    <row r="6" s="3" customFormat="1" ht="16" customHeight="1" spans="1:8">
      <c r="A6" s="8" t="s">
        <v>7</v>
      </c>
      <c r="B6" s="8"/>
      <c r="C6" s="8"/>
      <c r="D6" s="82" t="s">
        <v>116</v>
      </c>
      <c r="E6" s="82"/>
      <c r="F6" s="8" t="s">
        <v>9</v>
      </c>
      <c r="G6" s="82" t="s">
        <v>117</v>
      </c>
      <c r="H6" s="82"/>
    </row>
    <row r="7" s="3" customFormat="1" ht="29" customHeight="1" spans="1:8">
      <c r="A7" s="8" t="s">
        <v>11</v>
      </c>
      <c r="B7" s="8"/>
      <c r="C7" s="8"/>
      <c r="D7" s="13"/>
      <c r="E7" s="8" t="s">
        <v>12</v>
      </c>
      <c r="F7" s="8" t="s">
        <v>13</v>
      </c>
      <c r="G7" s="8"/>
      <c r="H7" s="8" t="s">
        <v>14</v>
      </c>
    </row>
    <row r="8" s="3" customFormat="1" ht="16" customHeight="1" spans="1:8">
      <c r="A8" s="8"/>
      <c r="B8" s="8"/>
      <c r="C8" s="8"/>
      <c r="D8" s="13" t="s">
        <v>15</v>
      </c>
      <c r="E8" s="82">
        <v>470.7</v>
      </c>
      <c r="F8" s="82">
        <v>470.7</v>
      </c>
      <c r="G8" s="82"/>
      <c r="H8" s="82">
        <v>100</v>
      </c>
    </row>
    <row r="9" s="3" customFormat="1" ht="16" customHeight="1" spans="1:8">
      <c r="A9" s="8"/>
      <c r="B9" s="8"/>
      <c r="C9" s="8"/>
      <c r="D9" s="15" t="s">
        <v>16</v>
      </c>
      <c r="E9" s="82">
        <v>470.7</v>
      </c>
      <c r="F9" s="82">
        <v>470.7</v>
      </c>
      <c r="G9" s="82"/>
      <c r="H9" s="82">
        <v>100</v>
      </c>
    </row>
    <row r="10" s="3" customFormat="1" ht="16" customHeight="1" spans="1:8">
      <c r="A10" s="8"/>
      <c r="B10" s="8"/>
      <c r="C10" s="8"/>
      <c r="D10" s="13" t="s">
        <v>17</v>
      </c>
      <c r="E10" s="12"/>
      <c r="F10" s="8"/>
      <c r="G10" s="8"/>
      <c r="H10" s="8"/>
    </row>
    <row r="11" s="3" customFormat="1" ht="16" customHeight="1" spans="1:8">
      <c r="A11" s="8"/>
      <c r="B11" s="8"/>
      <c r="C11" s="8"/>
      <c r="D11" s="16" t="s">
        <v>18</v>
      </c>
      <c r="E11" s="12"/>
      <c r="F11" s="8"/>
      <c r="G11" s="8"/>
      <c r="H11" s="8"/>
    </row>
    <row r="12" s="3" customFormat="1" ht="16" customHeight="1" spans="1:8">
      <c r="A12" s="17" t="s">
        <v>19</v>
      </c>
      <c r="B12" s="18"/>
      <c r="C12" s="19"/>
      <c r="D12" s="16"/>
      <c r="E12" s="20" t="s">
        <v>20</v>
      </c>
      <c r="F12" s="21"/>
      <c r="G12" s="22"/>
      <c r="H12" s="8" t="s">
        <v>21</v>
      </c>
    </row>
    <row r="13" s="3" customFormat="1" ht="16" customHeight="1" spans="1:8">
      <c r="A13" s="23"/>
      <c r="B13" s="24"/>
      <c r="C13" s="25"/>
      <c r="D13" s="16" t="s">
        <v>22</v>
      </c>
      <c r="E13" s="83" t="s">
        <v>118</v>
      </c>
      <c r="F13" s="83"/>
      <c r="G13" s="83"/>
      <c r="H13" s="83" t="s">
        <v>95</v>
      </c>
    </row>
    <row r="14" s="3" customFormat="1" ht="16" customHeight="1" spans="1:8">
      <c r="A14" s="23"/>
      <c r="B14" s="24"/>
      <c r="C14" s="25"/>
      <c r="D14" s="16" t="s">
        <v>24</v>
      </c>
      <c r="E14" s="83" t="s">
        <v>119</v>
      </c>
      <c r="F14" s="83"/>
      <c r="G14" s="83"/>
      <c r="H14" s="83" t="s">
        <v>95</v>
      </c>
    </row>
    <row r="15" s="3" customFormat="1" ht="16" customHeight="1" spans="1:8">
      <c r="A15" s="23"/>
      <c r="B15" s="24"/>
      <c r="C15" s="25"/>
      <c r="D15" s="16" t="s">
        <v>26</v>
      </c>
      <c r="E15" s="83" t="s">
        <v>120</v>
      </c>
      <c r="F15" s="83"/>
      <c r="G15" s="83"/>
      <c r="H15" s="83" t="s">
        <v>95</v>
      </c>
    </row>
    <row r="16" s="3" customFormat="1" ht="16" customHeight="1" spans="1:8">
      <c r="A16" s="23"/>
      <c r="B16" s="24"/>
      <c r="C16" s="25"/>
      <c r="D16" s="16" t="s">
        <v>28</v>
      </c>
      <c r="E16" s="83" t="s">
        <v>121</v>
      </c>
      <c r="F16" s="83"/>
      <c r="G16" s="83"/>
      <c r="H16" s="83" t="s">
        <v>95</v>
      </c>
    </row>
    <row r="17" s="3" customFormat="1" ht="16" customHeight="1" spans="1:8">
      <c r="A17" s="23"/>
      <c r="B17" s="24"/>
      <c r="C17" s="25"/>
      <c r="D17" s="16" t="s">
        <v>30</v>
      </c>
      <c r="E17" s="83" t="s">
        <v>122</v>
      </c>
      <c r="F17" s="83"/>
      <c r="G17" s="83"/>
      <c r="H17" s="83" t="s">
        <v>95</v>
      </c>
    </row>
    <row r="18" s="3" customFormat="1" ht="16" customHeight="1" spans="1:8">
      <c r="A18" s="23"/>
      <c r="B18" s="24"/>
      <c r="C18" s="25"/>
      <c r="D18" s="16" t="s">
        <v>32</v>
      </c>
      <c r="E18" s="83" t="s">
        <v>123</v>
      </c>
      <c r="F18" s="83"/>
      <c r="G18" s="83"/>
      <c r="H18" s="83" t="s">
        <v>95</v>
      </c>
    </row>
    <row r="19" s="3" customFormat="1" ht="16" customHeight="1" spans="1:8">
      <c r="A19" s="26"/>
      <c r="B19" s="27"/>
      <c r="C19" s="28"/>
      <c r="D19" s="16" t="s">
        <v>34</v>
      </c>
      <c r="E19" s="83" t="s">
        <v>124</v>
      </c>
      <c r="F19" s="83"/>
      <c r="G19" s="83"/>
      <c r="H19" s="83" t="s">
        <v>95</v>
      </c>
    </row>
    <row r="20" s="3" customFormat="1" ht="16" customHeight="1" spans="1:8">
      <c r="A20" s="8" t="s">
        <v>35</v>
      </c>
      <c r="B20" s="8" t="s">
        <v>36</v>
      </c>
      <c r="C20" s="8"/>
      <c r="D20" s="8"/>
      <c r="E20" s="8"/>
      <c r="F20" s="8" t="s">
        <v>37</v>
      </c>
      <c r="G20" s="8"/>
      <c r="H20" s="8"/>
    </row>
    <row r="21" s="3" customFormat="1" ht="69" customHeight="1" spans="1:8">
      <c r="A21" s="8"/>
      <c r="B21" s="84" t="s">
        <v>125</v>
      </c>
      <c r="C21" s="85"/>
      <c r="D21" s="85"/>
      <c r="E21" s="85"/>
      <c r="F21" s="84" t="s">
        <v>126</v>
      </c>
      <c r="G21" s="85"/>
      <c r="H21" s="85"/>
    </row>
    <row r="22" s="3" customFormat="1" ht="26.15" customHeight="1" spans="1:8">
      <c r="A22" s="33" t="s">
        <v>40</v>
      </c>
      <c r="B22" s="8" t="s">
        <v>41</v>
      </c>
      <c r="C22" s="8" t="s">
        <v>42</v>
      </c>
      <c r="D22" s="8" t="s">
        <v>43</v>
      </c>
      <c r="E22" s="8"/>
      <c r="F22" s="8" t="s">
        <v>44</v>
      </c>
      <c r="G22" s="8" t="s">
        <v>45</v>
      </c>
      <c r="H22" s="8" t="s">
        <v>46</v>
      </c>
    </row>
    <row r="23" s="3" customFormat="1" ht="13" customHeight="1" spans="1:8">
      <c r="A23" s="33"/>
      <c r="B23" s="34" t="s">
        <v>47</v>
      </c>
      <c r="C23" s="34" t="s">
        <v>48</v>
      </c>
      <c r="D23" s="35" t="s">
        <v>49</v>
      </c>
      <c r="E23" s="35"/>
      <c r="F23" s="36">
        <v>3036</v>
      </c>
      <c r="G23" s="36">
        <v>3036</v>
      </c>
      <c r="H23" s="8"/>
    </row>
    <row r="24" s="3" customFormat="1" ht="13" customHeight="1" spans="1:8">
      <c r="A24" s="33"/>
      <c r="B24" s="34"/>
      <c r="C24" s="34"/>
      <c r="D24" s="35" t="s">
        <v>50</v>
      </c>
      <c r="E24" s="35"/>
      <c r="F24" s="36">
        <v>4</v>
      </c>
      <c r="G24" s="36">
        <v>4</v>
      </c>
      <c r="H24" s="8"/>
    </row>
    <row r="25" s="3" customFormat="1" ht="13" customHeight="1" spans="1:8">
      <c r="A25" s="33"/>
      <c r="B25" s="34"/>
      <c r="C25" s="34"/>
      <c r="D25" s="35" t="s">
        <v>51</v>
      </c>
      <c r="E25" s="35"/>
      <c r="F25" s="36"/>
      <c r="G25" s="36"/>
      <c r="H25" s="8"/>
    </row>
    <row r="26" s="3" customFormat="1" ht="13" customHeight="1" spans="1:8">
      <c r="A26" s="33"/>
      <c r="B26" s="34"/>
      <c r="C26" s="34"/>
      <c r="D26" s="35" t="s">
        <v>52</v>
      </c>
      <c r="E26" s="35"/>
      <c r="F26" s="36"/>
      <c r="G26" s="36"/>
      <c r="H26" s="8"/>
    </row>
    <row r="27" s="3" customFormat="1" ht="13" customHeight="1" spans="1:8">
      <c r="A27" s="33"/>
      <c r="B27" s="34"/>
      <c r="C27" s="34"/>
      <c r="D27" s="35" t="s">
        <v>53</v>
      </c>
      <c r="E27" s="35"/>
      <c r="F27" s="36"/>
      <c r="G27" s="36"/>
      <c r="H27" s="8"/>
    </row>
    <row r="28" s="3" customFormat="1" ht="13" customHeight="1" spans="1:8">
      <c r="A28" s="33"/>
      <c r="B28" s="34"/>
      <c r="C28" s="34" t="s">
        <v>54</v>
      </c>
      <c r="D28" s="35" t="s">
        <v>55</v>
      </c>
      <c r="E28" s="35"/>
      <c r="F28" s="14">
        <v>1</v>
      </c>
      <c r="G28" s="14">
        <v>1</v>
      </c>
      <c r="H28" s="8"/>
    </row>
    <row r="29" s="3" customFormat="1" ht="13" customHeight="1" spans="1:8">
      <c r="A29" s="33"/>
      <c r="B29" s="34"/>
      <c r="C29" s="34"/>
      <c r="D29" s="35" t="s">
        <v>56</v>
      </c>
      <c r="E29" s="35"/>
      <c r="F29" s="14">
        <v>1</v>
      </c>
      <c r="G29" s="14">
        <v>1</v>
      </c>
      <c r="H29" s="8"/>
    </row>
    <row r="30" s="3" customFormat="1" ht="13" customHeight="1" spans="1:8">
      <c r="A30" s="33"/>
      <c r="B30" s="34"/>
      <c r="C30" s="34" t="s">
        <v>57</v>
      </c>
      <c r="D30" s="35" t="s">
        <v>58</v>
      </c>
      <c r="E30" s="35"/>
      <c r="F30" s="14">
        <v>1</v>
      </c>
      <c r="G30" s="14">
        <v>1</v>
      </c>
      <c r="H30" s="8"/>
    </row>
    <row r="31" s="3" customFormat="1" ht="13" customHeight="1" spans="1:8">
      <c r="A31" s="33"/>
      <c r="B31" s="34"/>
      <c r="C31" s="34"/>
      <c r="D31" s="35" t="s">
        <v>59</v>
      </c>
      <c r="E31" s="35"/>
      <c r="F31" s="14">
        <v>0.2619</v>
      </c>
      <c r="G31" s="14">
        <v>0.2619</v>
      </c>
      <c r="H31" s="8"/>
    </row>
    <row r="32" s="3" customFormat="1" ht="13" customHeight="1" spans="1:8">
      <c r="A32" s="33"/>
      <c r="B32" s="34"/>
      <c r="C32" s="34"/>
      <c r="D32" s="35" t="s">
        <v>61</v>
      </c>
      <c r="E32" s="35"/>
      <c r="F32" s="14">
        <v>0.5482</v>
      </c>
      <c r="G32" s="14">
        <v>0.5482</v>
      </c>
      <c r="H32" s="8"/>
    </row>
    <row r="33" s="3" customFormat="1" ht="13" customHeight="1" spans="1:8">
      <c r="A33" s="33"/>
      <c r="B33" s="34"/>
      <c r="C33" s="34"/>
      <c r="D33" s="35" t="s">
        <v>62</v>
      </c>
      <c r="E33" s="35"/>
      <c r="F33" s="14">
        <v>1</v>
      </c>
      <c r="G33" s="14">
        <v>1</v>
      </c>
      <c r="H33" s="8"/>
    </row>
    <row r="34" s="3" customFormat="1" ht="13" customHeight="1" spans="1:8">
      <c r="A34" s="33"/>
      <c r="B34" s="34"/>
      <c r="C34" s="34" t="s">
        <v>64</v>
      </c>
      <c r="D34" s="35" t="s">
        <v>65</v>
      </c>
      <c r="E34" s="35"/>
      <c r="F34" s="14">
        <v>1</v>
      </c>
      <c r="G34" s="14">
        <v>1</v>
      </c>
      <c r="H34" s="8"/>
    </row>
    <row r="35" s="3" customFormat="1" ht="27" customHeight="1" spans="1:8">
      <c r="A35" s="33"/>
      <c r="B35" s="34" t="s">
        <v>66</v>
      </c>
      <c r="C35" s="34" t="s">
        <v>67</v>
      </c>
      <c r="D35" s="35" t="s">
        <v>91</v>
      </c>
      <c r="E35" s="35"/>
      <c r="F35" s="8">
        <v>8</v>
      </c>
      <c r="G35" s="8">
        <v>8</v>
      </c>
      <c r="H35" s="8"/>
    </row>
    <row r="36" s="3" customFormat="1" ht="13" customHeight="1" spans="1:8">
      <c r="A36" s="33"/>
      <c r="B36" s="34"/>
      <c r="C36" s="34" t="s">
        <v>69</v>
      </c>
      <c r="D36" s="35" t="s">
        <v>70</v>
      </c>
      <c r="E36" s="35"/>
      <c r="F36" s="14">
        <v>1</v>
      </c>
      <c r="G36" s="14">
        <v>1</v>
      </c>
      <c r="H36" s="8"/>
    </row>
    <row r="37" s="3" customFormat="1" ht="13" customHeight="1" spans="1:8">
      <c r="A37" s="33"/>
      <c r="B37" s="34"/>
      <c r="C37" s="34"/>
      <c r="D37" s="35" t="s">
        <v>71</v>
      </c>
      <c r="E37" s="35"/>
      <c r="F37" s="8">
        <v>0</v>
      </c>
      <c r="G37" s="8">
        <v>0</v>
      </c>
      <c r="H37" s="8"/>
    </row>
    <row r="38" s="3" customFormat="1" ht="13" customHeight="1" spans="1:8">
      <c r="A38" s="33"/>
      <c r="B38" s="34"/>
      <c r="C38" s="34" t="s">
        <v>72</v>
      </c>
      <c r="D38" s="35" t="s">
        <v>73</v>
      </c>
      <c r="E38" s="35"/>
      <c r="F38" s="8">
        <v>0</v>
      </c>
      <c r="G38" s="8">
        <v>0</v>
      </c>
      <c r="H38" s="8"/>
    </row>
    <row r="39" s="3" customFormat="1" ht="13" customHeight="1" spans="1:8">
      <c r="A39" s="33"/>
      <c r="B39" s="34"/>
      <c r="C39" s="34" t="s">
        <v>74</v>
      </c>
      <c r="D39" s="35" t="s">
        <v>75</v>
      </c>
      <c r="E39" s="35"/>
      <c r="F39" s="14">
        <v>1</v>
      </c>
      <c r="G39" s="14">
        <v>1</v>
      </c>
      <c r="H39" s="8"/>
    </row>
    <row r="40" s="3" customFormat="1" ht="27" customHeight="1" spans="1:8">
      <c r="A40" s="33"/>
      <c r="B40" s="34" t="s">
        <v>76</v>
      </c>
      <c r="C40" s="34" t="s">
        <v>77</v>
      </c>
      <c r="D40" s="35" t="s">
        <v>78</v>
      </c>
      <c r="E40" s="35"/>
      <c r="F40" s="14">
        <v>1</v>
      </c>
      <c r="G40" s="14">
        <v>1</v>
      </c>
      <c r="H40" s="8"/>
    </row>
    <row r="41" s="3" customFormat="1" ht="16" customHeight="1" spans="1:8">
      <c r="A41" s="39" t="s">
        <v>80</v>
      </c>
      <c r="B41" s="40" t="s">
        <v>81</v>
      </c>
      <c r="C41" s="40"/>
      <c r="D41" s="40"/>
      <c r="E41" s="40"/>
      <c r="F41" s="40"/>
      <c r="G41" s="40"/>
      <c r="H41" s="40"/>
    </row>
    <row r="42" s="3" customFormat="1" ht="13" customHeight="1" spans="1:8">
      <c r="A42" s="41" t="s">
        <v>82</v>
      </c>
      <c r="B42" s="41"/>
      <c r="C42" s="41"/>
      <c r="D42" s="41"/>
      <c r="E42" s="41"/>
      <c r="F42" s="41"/>
      <c r="G42" s="41"/>
      <c r="H42" s="41"/>
    </row>
    <row r="43" s="3" customFormat="1" ht="14" customHeight="1" spans="1:8">
      <c r="A43" s="41" t="s">
        <v>83</v>
      </c>
      <c r="B43" s="41"/>
      <c r="C43" s="41"/>
      <c r="D43" s="41"/>
      <c r="E43" s="41"/>
      <c r="F43" s="41"/>
      <c r="G43" s="41"/>
      <c r="H43" s="41"/>
    </row>
    <row r="44" s="3" customFormat="1" ht="14" customHeight="1" spans="1:8">
      <c r="A44" s="41" t="s">
        <v>84</v>
      </c>
      <c r="B44" s="41"/>
      <c r="C44" s="41"/>
      <c r="D44" s="41"/>
      <c r="E44" s="41"/>
      <c r="F44" s="41"/>
      <c r="G44" s="41"/>
      <c r="H44" s="41"/>
    </row>
  </sheetData>
  <mergeCells count="59">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B41:H41"/>
    <mergeCell ref="A42:H42"/>
    <mergeCell ref="A43:H43"/>
    <mergeCell ref="A44:H44"/>
    <mergeCell ref="A20:A21"/>
    <mergeCell ref="A22:A40"/>
    <mergeCell ref="B23:B34"/>
    <mergeCell ref="B35:B39"/>
    <mergeCell ref="C23:C27"/>
    <mergeCell ref="C28:C29"/>
    <mergeCell ref="C30:C33"/>
    <mergeCell ref="C36:C37"/>
    <mergeCell ref="A7:C11"/>
    <mergeCell ref="A12:C19"/>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topLeftCell="A11" workbookViewId="0">
      <selection activeCell="G32" sqref="G32"/>
    </sheetView>
  </sheetViews>
  <sheetFormatPr defaultColWidth="9" defaultRowHeight="13.5" outlineLevelCol="7"/>
  <cols>
    <col min="1" max="1" width="4.63333333333333" style="52" customWidth="1"/>
    <col min="2" max="2" width="6.63333333333333" style="52" customWidth="1"/>
    <col min="3" max="3" width="10.475" style="52" customWidth="1"/>
    <col min="4" max="4" width="18.5" style="52" customWidth="1"/>
    <col min="5" max="5" width="18.75" style="52" customWidth="1"/>
    <col min="6" max="6" width="13.1333333333333" style="52" customWidth="1"/>
    <col min="7" max="7" width="13.1666666666667" style="52" customWidth="1"/>
    <col min="8" max="8" width="21.825" style="52" customWidth="1"/>
    <col min="9" max="16384" width="9" style="52"/>
  </cols>
  <sheetData>
    <row r="1" s="1" customFormat="1" ht="16.5" customHeight="1" spans="1:8">
      <c r="A1" s="4" t="s">
        <v>0</v>
      </c>
      <c r="B1" s="5"/>
      <c r="C1" s="5"/>
      <c r="D1" s="5"/>
    </row>
    <row r="2" s="52" customFormat="1" ht="40" customHeight="1" spans="1:8">
      <c r="A2" s="54" t="s">
        <v>127</v>
      </c>
      <c r="B2" s="54"/>
      <c r="C2" s="54"/>
      <c r="D2" s="54"/>
      <c r="E2" s="54"/>
      <c r="F2" s="54"/>
      <c r="G2" s="54"/>
      <c r="H2" s="54"/>
    </row>
    <row r="3" s="52" customFormat="1" ht="21.65" customHeight="1" spans="1:8">
      <c r="A3" s="55" t="s">
        <v>2</v>
      </c>
      <c r="B3" s="55"/>
      <c r="C3" s="55"/>
      <c r="D3" s="55"/>
      <c r="E3" s="55"/>
      <c r="F3" s="55"/>
      <c r="G3" s="55"/>
      <c r="H3" s="55"/>
    </row>
    <row r="4" s="53" customFormat="1" ht="29" customHeight="1" spans="1:8">
      <c r="A4" s="56" t="s">
        <v>3</v>
      </c>
      <c r="B4" s="56"/>
      <c r="C4" s="56"/>
      <c r="D4" s="57" t="s">
        <v>128</v>
      </c>
      <c r="E4" s="58"/>
      <c r="F4" s="58"/>
      <c r="G4" s="58"/>
      <c r="H4" s="59"/>
    </row>
    <row r="5" s="53" customFormat="1" ht="16" customHeight="1" spans="1:8">
      <c r="A5" s="56" t="s">
        <v>5</v>
      </c>
      <c r="B5" s="56"/>
      <c r="C5" s="56"/>
      <c r="D5" s="56" t="s">
        <v>6</v>
      </c>
      <c r="E5" s="56"/>
      <c r="F5" s="56"/>
      <c r="G5" s="56"/>
      <c r="H5" s="56"/>
    </row>
    <row r="6" s="53" customFormat="1" ht="16" customHeight="1" spans="1:8">
      <c r="A6" s="56" t="s">
        <v>7</v>
      </c>
      <c r="B6" s="56"/>
      <c r="C6" s="56"/>
      <c r="D6" s="56"/>
      <c r="E6" s="56"/>
      <c r="F6" s="56" t="s">
        <v>9</v>
      </c>
      <c r="G6" s="56"/>
      <c r="H6" s="56"/>
    </row>
    <row r="7" s="53" customFormat="1" ht="29" customHeight="1" spans="1:8">
      <c r="A7" s="56" t="s">
        <v>11</v>
      </c>
      <c r="B7" s="56"/>
      <c r="C7" s="56"/>
      <c r="D7" s="60"/>
      <c r="E7" s="56" t="s">
        <v>12</v>
      </c>
      <c r="F7" s="56" t="s">
        <v>13</v>
      </c>
      <c r="G7" s="56"/>
      <c r="H7" s="56" t="s">
        <v>129</v>
      </c>
    </row>
    <row r="8" s="53" customFormat="1" ht="16" customHeight="1" spans="1:8">
      <c r="A8" s="56"/>
      <c r="B8" s="56"/>
      <c r="C8" s="56"/>
      <c r="D8" s="60" t="s">
        <v>15</v>
      </c>
      <c r="E8" s="56">
        <v>1975.78</v>
      </c>
      <c r="F8" s="56">
        <v>1075.3959</v>
      </c>
      <c r="G8" s="56"/>
      <c r="H8" s="61">
        <f>F8/E8</f>
        <v>0.544289293342376</v>
      </c>
    </row>
    <row r="9" s="53" customFormat="1" ht="16" customHeight="1" spans="1:8">
      <c r="A9" s="56"/>
      <c r="B9" s="56"/>
      <c r="C9" s="56"/>
      <c r="D9" s="60" t="s">
        <v>130</v>
      </c>
      <c r="E9" s="56">
        <v>1975.78</v>
      </c>
      <c r="F9" s="56">
        <v>1075.3959</v>
      </c>
      <c r="G9" s="56"/>
      <c r="H9" s="61">
        <f>F9/E9</f>
        <v>0.544289293342376</v>
      </c>
    </row>
    <row r="10" s="53" customFormat="1" ht="16" customHeight="1" spans="1:8">
      <c r="A10" s="56"/>
      <c r="B10" s="56"/>
      <c r="C10" s="56"/>
      <c r="D10" s="60" t="s">
        <v>131</v>
      </c>
      <c r="E10" s="56"/>
      <c r="F10" s="56"/>
      <c r="G10" s="56"/>
      <c r="H10" s="56"/>
    </row>
    <row r="11" s="53" customFormat="1" ht="16" customHeight="1" spans="1:8">
      <c r="A11" s="56"/>
      <c r="B11" s="56"/>
      <c r="C11" s="56"/>
      <c r="D11" s="62" t="s">
        <v>132</v>
      </c>
      <c r="E11" s="56"/>
      <c r="F11" s="56"/>
      <c r="G11" s="56"/>
      <c r="H11" s="56"/>
    </row>
    <row r="12" s="53" customFormat="1" ht="16" customHeight="1" spans="1:8">
      <c r="A12" s="63" t="s">
        <v>19</v>
      </c>
      <c r="B12" s="64"/>
      <c r="C12" s="65"/>
      <c r="D12" s="62"/>
      <c r="E12" s="57" t="s">
        <v>20</v>
      </c>
      <c r="F12" s="58"/>
      <c r="G12" s="59"/>
      <c r="H12" s="56" t="s">
        <v>21</v>
      </c>
    </row>
    <row r="13" s="53" customFormat="1" ht="16" customHeight="1" spans="1:8">
      <c r="A13" s="66"/>
      <c r="B13" s="67"/>
      <c r="C13" s="68"/>
      <c r="D13" s="62" t="s">
        <v>22</v>
      </c>
      <c r="E13" s="57" t="s">
        <v>23</v>
      </c>
      <c r="F13" s="58"/>
      <c r="G13" s="59"/>
      <c r="H13" s="56"/>
    </row>
    <row r="14" s="53" customFormat="1" ht="16" customHeight="1" spans="1:8">
      <c r="A14" s="66"/>
      <c r="B14" s="67"/>
      <c r="C14" s="68"/>
      <c r="D14" s="62" t="s">
        <v>24</v>
      </c>
      <c r="E14" s="57" t="s">
        <v>25</v>
      </c>
      <c r="F14" s="58"/>
      <c r="G14" s="59"/>
      <c r="H14" s="56"/>
    </row>
    <row r="15" s="53" customFormat="1" ht="16" customHeight="1" spans="1:8">
      <c r="A15" s="66"/>
      <c r="B15" s="67"/>
      <c r="C15" s="68"/>
      <c r="D15" s="62" t="s">
        <v>26</v>
      </c>
      <c r="E15" s="57" t="s">
        <v>27</v>
      </c>
      <c r="F15" s="58"/>
      <c r="G15" s="59"/>
      <c r="H15" s="56"/>
    </row>
    <row r="16" s="53" customFormat="1" ht="16" customHeight="1" spans="1:8">
      <c r="A16" s="66"/>
      <c r="B16" s="67"/>
      <c r="C16" s="68"/>
      <c r="D16" s="62" t="s">
        <v>28</v>
      </c>
      <c r="E16" s="57" t="s">
        <v>29</v>
      </c>
      <c r="F16" s="58"/>
      <c r="G16" s="59"/>
      <c r="H16" s="56"/>
    </row>
    <row r="17" s="53" customFormat="1" ht="16" customHeight="1" spans="1:8">
      <c r="A17" s="66"/>
      <c r="B17" s="67"/>
      <c r="C17" s="68"/>
      <c r="D17" s="62" t="s">
        <v>30</v>
      </c>
      <c r="E17" s="57" t="s">
        <v>31</v>
      </c>
      <c r="F17" s="58"/>
      <c r="G17" s="59"/>
      <c r="H17" s="56"/>
    </row>
    <row r="18" s="53" customFormat="1" ht="16" customHeight="1" spans="1:8">
      <c r="A18" s="66"/>
      <c r="B18" s="67"/>
      <c r="C18" s="68"/>
      <c r="D18" s="62" t="s">
        <v>32</v>
      </c>
      <c r="E18" s="57" t="s">
        <v>33</v>
      </c>
      <c r="F18" s="58"/>
      <c r="G18" s="59"/>
      <c r="H18" s="56"/>
    </row>
    <row r="19" s="53" customFormat="1" ht="16" customHeight="1" spans="1:8">
      <c r="A19" s="69"/>
      <c r="B19" s="70"/>
      <c r="C19" s="71"/>
      <c r="D19" s="62" t="s">
        <v>34</v>
      </c>
      <c r="E19" s="57" t="s">
        <v>25</v>
      </c>
      <c r="F19" s="58"/>
      <c r="G19" s="59"/>
      <c r="H19" s="56"/>
    </row>
    <row r="20" s="53" customFormat="1" ht="16" customHeight="1" spans="1:8">
      <c r="A20" s="56" t="s">
        <v>35</v>
      </c>
      <c r="B20" s="56" t="s">
        <v>36</v>
      </c>
      <c r="C20" s="56"/>
      <c r="D20" s="56"/>
      <c r="E20" s="56"/>
      <c r="F20" s="56" t="s">
        <v>37</v>
      </c>
      <c r="G20" s="56"/>
      <c r="H20" s="56"/>
    </row>
    <row r="21" s="53" customFormat="1" ht="87" customHeight="1" spans="1:8">
      <c r="A21" s="56"/>
      <c r="B21" s="72" t="s">
        <v>133</v>
      </c>
      <c r="C21" s="73"/>
      <c r="D21" s="73"/>
      <c r="E21" s="73"/>
      <c r="F21" s="72" t="s">
        <v>134</v>
      </c>
      <c r="G21" s="73"/>
      <c r="H21" s="73"/>
    </row>
    <row r="22" s="53" customFormat="1" ht="26.15" customHeight="1" spans="1:8">
      <c r="A22" s="74" t="s">
        <v>40</v>
      </c>
      <c r="B22" s="56" t="s">
        <v>41</v>
      </c>
      <c r="C22" s="56" t="s">
        <v>42</v>
      </c>
      <c r="D22" s="56" t="s">
        <v>43</v>
      </c>
      <c r="E22" s="56"/>
      <c r="F22" s="56" t="s">
        <v>44</v>
      </c>
      <c r="G22" s="56" t="s">
        <v>45</v>
      </c>
      <c r="H22" s="56" t="s">
        <v>46</v>
      </c>
    </row>
    <row r="23" s="53" customFormat="1" ht="13" customHeight="1" spans="1:8">
      <c r="A23" s="74"/>
      <c r="B23" s="34" t="s">
        <v>47</v>
      </c>
      <c r="C23" s="34" t="s">
        <v>48</v>
      </c>
      <c r="D23" s="75" t="s">
        <v>49</v>
      </c>
      <c r="E23" s="75"/>
      <c r="F23" s="76">
        <v>11763</v>
      </c>
      <c r="G23" s="56">
        <v>11763</v>
      </c>
      <c r="H23" s="56"/>
    </row>
    <row r="24" s="53" customFormat="1" ht="13" customHeight="1" spans="1:8">
      <c r="A24" s="74"/>
      <c r="B24" s="34"/>
      <c r="C24" s="34"/>
      <c r="D24" s="75" t="s">
        <v>50</v>
      </c>
      <c r="E24" s="75"/>
      <c r="F24" s="76">
        <v>2</v>
      </c>
      <c r="G24" s="56">
        <v>4</v>
      </c>
      <c r="H24" s="56"/>
    </row>
    <row r="25" s="53" customFormat="1" ht="13" customHeight="1" spans="1:8">
      <c r="A25" s="74"/>
      <c r="B25" s="34"/>
      <c r="C25" s="34"/>
      <c r="D25" s="75" t="s">
        <v>51</v>
      </c>
      <c r="E25" s="75"/>
      <c r="F25" s="76"/>
      <c r="G25" s="56"/>
      <c r="H25" s="56"/>
    </row>
    <row r="26" s="53" customFormat="1" ht="13" customHeight="1" spans="1:8">
      <c r="A26" s="74"/>
      <c r="B26" s="34"/>
      <c r="C26" s="34"/>
      <c r="D26" s="75" t="s">
        <v>52</v>
      </c>
      <c r="E26" s="75"/>
      <c r="F26" s="76">
        <v>920</v>
      </c>
      <c r="G26" s="56">
        <v>920</v>
      </c>
      <c r="H26" s="56"/>
    </row>
    <row r="27" s="53" customFormat="1" ht="13" customHeight="1" spans="1:8">
      <c r="A27" s="74"/>
      <c r="B27" s="34"/>
      <c r="C27" s="34"/>
      <c r="D27" s="75" t="s">
        <v>53</v>
      </c>
      <c r="E27" s="75"/>
      <c r="F27" s="76">
        <v>1</v>
      </c>
      <c r="G27" s="56">
        <v>1</v>
      </c>
      <c r="H27" s="56"/>
    </row>
    <row r="28" s="53" customFormat="1" ht="13" customHeight="1" spans="1:8">
      <c r="A28" s="74"/>
      <c r="B28" s="34"/>
      <c r="C28" s="34" t="s">
        <v>54</v>
      </c>
      <c r="D28" s="75" t="s">
        <v>55</v>
      </c>
      <c r="E28" s="75"/>
      <c r="F28" s="77">
        <v>1</v>
      </c>
      <c r="G28" s="77">
        <v>1</v>
      </c>
      <c r="H28" s="56"/>
    </row>
    <row r="29" s="53" customFormat="1" ht="13" customHeight="1" spans="1:8">
      <c r="A29" s="74"/>
      <c r="B29" s="34"/>
      <c r="C29" s="34"/>
      <c r="D29" s="75" t="s">
        <v>56</v>
      </c>
      <c r="E29" s="75"/>
      <c r="F29" s="77">
        <v>1</v>
      </c>
      <c r="G29" s="77">
        <v>1</v>
      </c>
      <c r="H29" s="56"/>
    </row>
    <row r="30" s="53" customFormat="1" ht="13" customHeight="1" spans="1:8">
      <c r="A30" s="74"/>
      <c r="B30" s="34"/>
      <c r="C30" s="34" t="s">
        <v>57</v>
      </c>
      <c r="D30" s="75" t="s">
        <v>58</v>
      </c>
      <c r="E30" s="75"/>
      <c r="F30" s="77">
        <v>1</v>
      </c>
      <c r="G30" s="77">
        <v>1</v>
      </c>
      <c r="H30" s="56"/>
    </row>
    <row r="31" s="53" customFormat="1" ht="13" customHeight="1" spans="1:8">
      <c r="A31" s="74"/>
      <c r="B31" s="34"/>
      <c r="C31" s="34"/>
      <c r="D31" s="75" t="s">
        <v>59</v>
      </c>
      <c r="E31" s="75"/>
      <c r="F31" s="77">
        <v>0.8</v>
      </c>
      <c r="G31" s="77">
        <v>0.54</v>
      </c>
      <c r="H31" s="56"/>
    </row>
    <row r="32" s="53" customFormat="1" ht="13" customHeight="1" spans="1:8">
      <c r="A32" s="74"/>
      <c r="B32" s="34"/>
      <c r="C32" s="34"/>
      <c r="D32" s="75" t="s">
        <v>61</v>
      </c>
      <c r="E32" s="75"/>
      <c r="F32" s="77">
        <v>1</v>
      </c>
      <c r="G32" s="77">
        <v>0.56</v>
      </c>
      <c r="H32" s="56"/>
    </row>
    <row r="33" s="53" customFormat="1" ht="13" customHeight="1" spans="1:8">
      <c r="A33" s="74"/>
      <c r="B33" s="34"/>
      <c r="C33" s="34"/>
      <c r="D33" s="75" t="s">
        <v>62</v>
      </c>
      <c r="E33" s="75"/>
      <c r="F33" s="77">
        <v>1</v>
      </c>
      <c r="G33" s="77">
        <v>0.97</v>
      </c>
      <c r="H33" s="56"/>
    </row>
    <row r="34" s="53" customFormat="1" ht="13" customHeight="1" spans="1:8">
      <c r="A34" s="74"/>
      <c r="B34" s="34"/>
      <c r="C34" s="34" t="s">
        <v>64</v>
      </c>
      <c r="D34" s="75" t="s">
        <v>65</v>
      </c>
      <c r="E34" s="75"/>
      <c r="F34" s="77">
        <v>1</v>
      </c>
      <c r="G34" s="77">
        <v>1</v>
      </c>
      <c r="H34" s="56"/>
    </row>
    <row r="35" s="53" customFormat="1" ht="27" customHeight="1" spans="1:8">
      <c r="A35" s="74"/>
      <c r="B35" s="34" t="s">
        <v>66</v>
      </c>
      <c r="C35" s="34" t="s">
        <v>67</v>
      </c>
      <c r="D35" s="75" t="s">
        <v>91</v>
      </c>
      <c r="E35" s="75"/>
      <c r="F35" s="77">
        <v>0.02</v>
      </c>
      <c r="G35" s="78">
        <v>0.05</v>
      </c>
      <c r="H35" s="56"/>
    </row>
    <row r="36" s="53" customFormat="1" ht="13" customHeight="1" spans="1:8">
      <c r="A36" s="74"/>
      <c r="B36" s="34"/>
      <c r="C36" s="34" t="s">
        <v>69</v>
      </c>
      <c r="D36" s="75" t="s">
        <v>70</v>
      </c>
      <c r="E36" s="75"/>
      <c r="F36" s="77">
        <v>1</v>
      </c>
      <c r="G36" s="77">
        <v>1</v>
      </c>
      <c r="H36" s="56"/>
    </row>
    <row r="37" s="53" customFormat="1" ht="13" customHeight="1" spans="1:8">
      <c r="A37" s="74"/>
      <c r="B37" s="34"/>
      <c r="C37" s="34"/>
      <c r="D37" s="75" t="s">
        <v>71</v>
      </c>
      <c r="E37" s="75"/>
      <c r="F37" s="56">
        <v>0</v>
      </c>
      <c r="G37" s="56">
        <v>0</v>
      </c>
      <c r="H37" s="56"/>
    </row>
    <row r="38" s="53" customFormat="1" ht="13" customHeight="1" spans="1:8">
      <c r="A38" s="74"/>
      <c r="B38" s="34"/>
      <c r="C38" s="34" t="s">
        <v>72</v>
      </c>
      <c r="D38" s="75" t="s">
        <v>73</v>
      </c>
      <c r="E38" s="75"/>
      <c r="F38" s="56">
        <v>1</v>
      </c>
      <c r="G38" s="56">
        <v>1</v>
      </c>
      <c r="H38" s="56"/>
    </row>
    <row r="39" s="53" customFormat="1" ht="13" customHeight="1" spans="1:8">
      <c r="A39" s="74"/>
      <c r="B39" s="34"/>
      <c r="C39" s="34" t="s">
        <v>74</v>
      </c>
      <c r="D39" s="75" t="s">
        <v>75</v>
      </c>
      <c r="E39" s="75"/>
      <c r="F39" s="77">
        <v>1</v>
      </c>
      <c r="G39" s="77">
        <v>1</v>
      </c>
      <c r="H39" s="56"/>
    </row>
    <row r="40" s="53" customFormat="1" ht="27" customHeight="1" spans="1:8">
      <c r="A40" s="74"/>
      <c r="B40" s="34" t="s">
        <v>76</v>
      </c>
      <c r="C40" s="34" t="s">
        <v>77</v>
      </c>
      <c r="D40" s="75" t="s">
        <v>78</v>
      </c>
      <c r="E40" s="75"/>
      <c r="F40" s="76" t="s">
        <v>79</v>
      </c>
      <c r="G40" s="77">
        <v>1</v>
      </c>
      <c r="H40" s="56"/>
    </row>
    <row r="41" s="53" customFormat="1" ht="16" customHeight="1" spans="1:8">
      <c r="A41" s="79" t="s">
        <v>80</v>
      </c>
      <c r="B41" s="80" t="s">
        <v>81</v>
      </c>
      <c r="C41" s="80"/>
      <c r="D41" s="80"/>
      <c r="E41" s="80"/>
      <c r="F41" s="80"/>
      <c r="G41" s="80"/>
      <c r="H41" s="80"/>
    </row>
    <row r="42" s="53" customFormat="1" ht="13" customHeight="1" spans="1:8">
      <c r="A42" s="81" t="s">
        <v>82</v>
      </c>
      <c r="B42" s="81"/>
      <c r="C42" s="81"/>
      <c r="D42" s="81"/>
      <c r="E42" s="81"/>
      <c r="F42" s="81"/>
      <c r="G42" s="81"/>
      <c r="H42" s="81"/>
    </row>
    <row r="43" s="53" customFormat="1" ht="14" customHeight="1" spans="1:8">
      <c r="A43" s="81" t="s">
        <v>83</v>
      </c>
      <c r="B43" s="81"/>
      <c r="C43" s="81"/>
      <c r="D43" s="81"/>
      <c r="E43" s="81"/>
      <c r="F43" s="81"/>
      <c r="G43" s="81"/>
      <c r="H43" s="81"/>
    </row>
    <row r="44" s="53" customFormat="1" ht="14" customHeight="1" spans="1:8">
      <c r="A44" s="81" t="s">
        <v>84</v>
      </c>
      <c r="B44" s="81"/>
      <c r="C44" s="81"/>
      <c r="D44" s="81"/>
      <c r="E44" s="81"/>
      <c r="F44" s="81"/>
      <c r="G44" s="81"/>
      <c r="H44" s="81"/>
    </row>
  </sheetData>
  <mergeCells count="59">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B41:H41"/>
    <mergeCell ref="A42:H42"/>
    <mergeCell ref="A43:H43"/>
    <mergeCell ref="A44:H44"/>
    <mergeCell ref="A20:A21"/>
    <mergeCell ref="A22:A40"/>
    <mergeCell ref="B23:B34"/>
    <mergeCell ref="B35:B39"/>
    <mergeCell ref="C23:C27"/>
    <mergeCell ref="C28:C29"/>
    <mergeCell ref="C30:C33"/>
    <mergeCell ref="C36:C37"/>
    <mergeCell ref="A7:C11"/>
    <mergeCell ref="A12:C19"/>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topLeftCell="A11" workbookViewId="0">
      <selection activeCell="H33" sqref="H33"/>
    </sheetView>
  </sheetViews>
  <sheetFormatPr defaultColWidth="9" defaultRowHeight="13.5" outlineLevelCol="7"/>
  <cols>
    <col min="1" max="1" width="4.63333333333333" style="2" customWidth="1"/>
    <col min="2" max="2" width="6.63333333333333" style="2" customWidth="1"/>
    <col min="3" max="3" width="10.475" style="2" customWidth="1"/>
    <col min="4" max="4" width="18.5" style="2" customWidth="1"/>
    <col min="5" max="5" width="18.75" style="2" customWidth="1"/>
    <col min="6" max="6" width="13.1333333333333" style="2" customWidth="1"/>
    <col min="7" max="7" width="13.1666666666667" style="2" customWidth="1"/>
    <col min="8" max="8" width="19.7" style="2" customWidth="1"/>
    <col min="9" max="16384" width="9" style="2"/>
  </cols>
  <sheetData>
    <row r="1" s="1" customFormat="1" ht="16.5" customHeight="1" spans="1:8">
      <c r="A1" s="4" t="s">
        <v>0</v>
      </c>
      <c r="B1" s="5"/>
      <c r="C1" s="5"/>
      <c r="D1" s="5"/>
    </row>
    <row r="2" s="2" customFormat="1" ht="40" customHeight="1" spans="1:8">
      <c r="A2" s="6" t="s">
        <v>135</v>
      </c>
      <c r="B2" s="6"/>
      <c r="C2" s="6"/>
      <c r="D2" s="6"/>
      <c r="E2" s="6"/>
      <c r="F2" s="6"/>
      <c r="G2" s="6"/>
      <c r="H2" s="6"/>
    </row>
    <row r="3" s="2" customFormat="1" ht="21.65" customHeight="1" spans="1:8">
      <c r="A3" s="7" t="s">
        <v>2</v>
      </c>
      <c r="B3" s="7"/>
      <c r="C3" s="7"/>
      <c r="D3" s="7"/>
      <c r="E3" s="7"/>
      <c r="F3" s="7"/>
      <c r="G3" s="7"/>
      <c r="H3" s="7"/>
    </row>
    <row r="4" s="3" customFormat="1" ht="29" customHeight="1" spans="1:8">
      <c r="A4" s="8" t="s">
        <v>3</v>
      </c>
      <c r="B4" s="8"/>
      <c r="C4" s="8"/>
      <c r="D4" s="9" t="s">
        <v>4</v>
      </c>
      <c r="E4" s="10"/>
      <c r="F4" s="10"/>
      <c r="G4" s="10"/>
      <c r="H4" s="11"/>
    </row>
    <row r="5" s="3" customFormat="1" ht="16" customHeight="1" spans="1:8">
      <c r="A5" s="8" t="s">
        <v>5</v>
      </c>
      <c r="B5" s="8"/>
      <c r="C5" s="8"/>
      <c r="D5" s="12" t="s">
        <v>6</v>
      </c>
      <c r="E5" s="12"/>
      <c r="F5" s="12"/>
      <c r="G5" s="12"/>
      <c r="H5" s="12"/>
    </row>
    <row r="6" s="3" customFormat="1" ht="16" customHeight="1" spans="1:8">
      <c r="A6" s="8" t="s">
        <v>7</v>
      </c>
      <c r="B6" s="8"/>
      <c r="C6" s="8"/>
      <c r="D6" s="12" t="s">
        <v>8</v>
      </c>
      <c r="E6" s="8"/>
      <c r="F6" s="8" t="s">
        <v>9</v>
      </c>
      <c r="G6" s="8" t="s">
        <v>136</v>
      </c>
      <c r="H6" s="8"/>
    </row>
    <row r="7" s="3" customFormat="1" ht="29" customHeight="1" spans="1:8">
      <c r="A7" s="8" t="s">
        <v>11</v>
      </c>
      <c r="B7" s="8"/>
      <c r="C7" s="8"/>
      <c r="D7" s="13"/>
      <c r="E7" s="8" t="s">
        <v>12</v>
      </c>
      <c r="F7" s="8" t="s">
        <v>13</v>
      </c>
      <c r="G7" s="8"/>
      <c r="H7" s="8" t="s">
        <v>14</v>
      </c>
    </row>
    <row r="8" s="3" customFormat="1" ht="16" customHeight="1" spans="1:8">
      <c r="A8" s="8"/>
      <c r="B8" s="8"/>
      <c r="C8" s="8"/>
      <c r="D8" s="13" t="s">
        <v>15</v>
      </c>
      <c r="E8" s="12">
        <v>1520.42</v>
      </c>
      <c r="F8" s="8">
        <v>807.22</v>
      </c>
      <c r="G8" s="8"/>
      <c r="H8" s="49">
        <f>F8/E8</f>
        <v>0.530919088146696</v>
      </c>
    </row>
    <row r="9" s="3" customFormat="1" ht="16" customHeight="1" spans="1:8">
      <c r="A9" s="8"/>
      <c r="B9" s="8"/>
      <c r="C9" s="8"/>
      <c r="D9" s="15" t="s">
        <v>16</v>
      </c>
      <c r="E9" s="12">
        <v>1520.42</v>
      </c>
      <c r="F9" s="8">
        <v>807.22</v>
      </c>
      <c r="G9" s="8"/>
      <c r="H9" s="49">
        <f>F9/E9</f>
        <v>0.530919088146696</v>
      </c>
    </row>
    <row r="10" s="3" customFormat="1" ht="16" customHeight="1" spans="1:8">
      <c r="A10" s="8"/>
      <c r="B10" s="8"/>
      <c r="C10" s="8"/>
      <c r="D10" s="13" t="s">
        <v>17</v>
      </c>
      <c r="E10" s="12"/>
      <c r="F10" s="8"/>
      <c r="G10" s="8"/>
      <c r="H10" s="8"/>
    </row>
    <row r="11" s="3" customFormat="1" ht="16" customHeight="1" spans="1:8">
      <c r="A11" s="8"/>
      <c r="B11" s="8"/>
      <c r="C11" s="8"/>
      <c r="D11" s="16" t="s">
        <v>18</v>
      </c>
      <c r="E11" s="12"/>
      <c r="F11" s="8"/>
      <c r="G11" s="8"/>
      <c r="H11" s="8"/>
    </row>
    <row r="12" s="3" customFormat="1" ht="16" customHeight="1" spans="1:8">
      <c r="A12" s="17" t="s">
        <v>19</v>
      </c>
      <c r="B12" s="18"/>
      <c r="C12" s="19"/>
      <c r="D12" s="16"/>
      <c r="E12" s="20" t="s">
        <v>20</v>
      </c>
      <c r="F12" s="21"/>
      <c r="G12" s="22"/>
      <c r="H12" s="8" t="s">
        <v>21</v>
      </c>
    </row>
    <row r="13" s="3" customFormat="1" ht="16" customHeight="1" spans="1:8">
      <c r="A13" s="23"/>
      <c r="B13" s="24"/>
      <c r="C13" s="25"/>
      <c r="D13" s="16" t="s">
        <v>22</v>
      </c>
      <c r="E13" s="20"/>
      <c r="F13" s="21"/>
      <c r="G13" s="22"/>
      <c r="H13" s="8"/>
    </row>
    <row r="14" s="3" customFormat="1" ht="16" customHeight="1" spans="1:8">
      <c r="A14" s="23"/>
      <c r="B14" s="24"/>
      <c r="C14" s="25"/>
      <c r="D14" s="16" t="s">
        <v>24</v>
      </c>
      <c r="E14" s="20"/>
      <c r="F14" s="21"/>
      <c r="G14" s="22"/>
      <c r="H14" s="8"/>
    </row>
    <row r="15" s="3" customFormat="1" ht="16" customHeight="1" spans="1:8">
      <c r="A15" s="23"/>
      <c r="B15" s="24"/>
      <c r="C15" s="25"/>
      <c r="D15" s="16" t="s">
        <v>26</v>
      </c>
      <c r="E15" s="20"/>
      <c r="F15" s="21"/>
      <c r="G15" s="22"/>
      <c r="H15" s="8"/>
    </row>
    <row r="16" s="3" customFormat="1" ht="16" customHeight="1" spans="1:8">
      <c r="A16" s="23"/>
      <c r="B16" s="24"/>
      <c r="C16" s="25"/>
      <c r="D16" s="16" t="s">
        <v>28</v>
      </c>
      <c r="E16" s="20"/>
      <c r="F16" s="21"/>
      <c r="G16" s="22"/>
      <c r="H16" s="8"/>
    </row>
    <row r="17" s="3" customFormat="1" ht="16" customHeight="1" spans="1:8">
      <c r="A17" s="23"/>
      <c r="B17" s="24"/>
      <c r="C17" s="25"/>
      <c r="D17" s="16" t="s">
        <v>30</v>
      </c>
      <c r="E17" s="20"/>
      <c r="F17" s="21"/>
      <c r="G17" s="22"/>
      <c r="H17" s="8"/>
    </row>
    <row r="18" s="3" customFormat="1" ht="16" customHeight="1" spans="1:8">
      <c r="A18" s="23"/>
      <c r="B18" s="24"/>
      <c r="C18" s="25"/>
      <c r="D18" s="16" t="s">
        <v>32</v>
      </c>
      <c r="E18" s="20"/>
      <c r="F18" s="21"/>
      <c r="G18" s="22"/>
      <c r="H18" s="8"/>
    </row>
    <row r="19" s="3" customFormat="1" ht="16" customHeight="1" spans="1:8">
      <c r="A19" s="26"/>
      <c r="B19" s="27"/>
      <c r="C19" s="28"/>
      <c r="D19" s="16" t="s">
        <v>34</v>
      </c>
      <c r="E19" s="20"/>
      <c r="F19" s="21"/>
      <c r="G19" s="22"/>
      <c r="H19" s="8"/>
    </row>
    <row r="20" s="3" customFormat="1" ht="16" customHeight="1" spans="1:8">
      <c r="A20" s="8" t="s">
        <v>35</v>
      </c>
      <c r="B20" s="8" t="s">
        <v>36</v>
      </c>
      <c r="C20" s="8"/>
      <c r="D20" s="8"/>
      <c r="E20" s="8"/>
      <c r="F20" s="8" t="s">
        <v>37</v>
      </c>
      <c r="G20" s="8"/>
      <c r="H20" s="8"/>
    </row>
    <row r="21" s="3" customFormat="1" ht="56" customHeight="1" spans="1:8">
      <c r="A21" s="8"/>
      <c r="B21" s="29" t="s">
        <v>137</v>
      </c>
      <c r="C21" s="30"/>
      <c r="D21" s="30"/>
      <c r="E21" s="30"/>
      <c r="F21" s="29" t="s">
        <v>138</v>
      </c>
      <c r="G21" s="30"/>
      <c r="H21" s="30"/>
    </row>
    <row r="22" s="3" customFormat="1" ht="26.15" customHeight="1" spans="1:8">
      <c r="A22" s="33" t="s">
        <v>40</v>
      </c>
      <c r="B22" s="8" t="s">
        <v>41</v>
      </c>
      <c r="C22" s="8" t="s">
        <v>42</v>
      </c>
      <c r="D22" s="8" t="s">
        <v>43</v>
      </c>
      <c r="E22" s="8"/>
      <c r="F22" s="8" t="s">
        <v>44</v>
      </c>
      <c r="G22" s="8" t="s">
        <v>45</v>
      </c>
      <c r="H22" s="8" t="s">
        <v>46</v>
      </c>
    </row>
    <row r="23" s="3" customFormat="1" ht="13" customHeight="1" spans="1:8">
      <c r="A23" s="33"/>
      <c r="B23" s="34" t="s">
        <v>47</v>
      </c>
      <c r="C23" s="34" t="s">
        <v>48</v>
      </c>
      <c r="D23" s="35" t="s">
        <v>49</v>
      </c>
      <c r="E23" s="35"/>
      <c r="F23" s="47">
        <v>11357</v>
      </c>
      <c r="G23" s="47">
        <v>11357</v>
      </c>
      <c r="H23" s="8"/>
    </row>
    <row r="24" s="3" customFormat="1" ht="13" customHeight="1" spans="1:8">
      <c r="A24" s="33"/>
      <c r="B24" s="34"/>
      <c r="C24" s="34"/>
      <c r="D24" s="35" t="s">
        <v>50</v>
      </c>
      <c r="E24" s="35"/>
      <c r="F24" s="47">
        <v>9</v>
      </c>
      <c r="G24" s="47">
        <v>9</v>
      </c>
      <c r="H24" s="8"/>
    </row>
    <row r="25" s="3" customFormat="1" ht="13" customHeight="1" spans="1:8">
      <c r="A25" s="33"/>
      <c r="B25" s="34"/>
      <c r="C25" s="34"/>
      <c r="D25" s="35" t="s">
        <v>51</v>
      </c>
      <c r="E25" s="35"/>
      <c r="F25" s="47">
        <v>3</v>
      </c>
      <c r="G25" s="47">
        <v>3</v>
      </c>
      <c r="H25" s="8"/>
    </row>
    <row r="26" s="3" customFormat="1" ht="13" customHeight="1" spans="1:8">
      <c r="A26" s="33"/>
      <c r="B26" s="34"/>
      <c r="C26" s="34"/>
      <c r="D26" s="35" t="s">
        <v>52</v>
      </c>
      <c r="E26" s="35"/>
      <c r="F26" s="47">
        <v>0</v>
      </c>
      <c r="G26" s="47">
        <v>0</v>
      </c>
      <c r="H26" s="8"/>
    </row>
    <row r="27" s="3" customFormat="1" ht="13" customHeight="1" spans="1:8">
      <c r="A27" s="33"/>
      <c r="B27" s="34"/>
      <c r="C27" s="34"/>
      <c r="D27" s="35" t="s">
        <v>53</v>
      </c>
      <c r="E27" s="35"/>
      <c r="F27" s="47">
        <v>0</v>
      </c>
      <c r="G27" s="47">
        <v>0</v>
      </c>
      <c r="H27" s="8"/>
    </row>
    <row r="28" s="3" customFormat="1" ht="13" customHeight="1" spans="1:8">
      <c r="A28" s="33"/>
      <c r="B28" s="34"/>
      <c r="C28" s="34" t="s">
        <v>54</v>
      </c>
      <c r="D28" s="35" t="s">
        <v>55</v>
      </c>
      <c r="E28" s="35"/>
      <c r="F28" s="14">
        <v>1</v>
      </c>
      <c r="G28" s="14">
        <v>1</v>
      </c>
      <c r="H28" s="8"/>
    </row>
    <row r="29" s="3" customFormat="1" ht="13" customHeight="1" spans="1:8">
      <c r="A29" s="33"/>
      <c r="B29" s="34"/>
      <c r="C29" s="34"/>
      <c r="D29" s="35" t="s">
        <v>56</v>
      </c>
      <c r="E29" s="35"/>
      <c r="F29" s="14">
        <v>1</v>
      </c>
      <c r="G29" s="14">
        <v>1</v>
      </c>
      <c r="H29" s="8"/>
    </row>
    <row r="30" s="3" customFormat="1" ht="13" customHeight="1" spans="1:8">
      <c r="A30" s="33"/>
      <c r="B30" s="34"/>
      <c r="C30" s="34" t="s">
        <v>57</v>
      </c>
      <c r="D30" s="35" t="s">
        <v>58</v>
      </c>
      <c r="E30" s="35"/>
      <c r="F30" s="14">
        <v>1</v>
      </c>
      <c r="G30" s="14">
        <v>1</v>
      </c>
      <c r="H30" s="8"/>
    </row>
    <row r="31" s="3" customFormat="1" ht="48" spans="1:8">
      <c r="A31" s="33"/>
      <c r="B31" s="34"/>
      <c r="C31" s="34"/>
      <c r="D31" s="35" t="s">
        <v>59</v>
      </c>
      <c r="E31" s="35"/>
      <c r="F31" s="14">
        <v>0.8</v>
      </c>
      <c r="G31" s="14">
        <v>0.65</v>
      </c>
      <c r="H31" s="30" t="s">
        <v>139</v>
      </c>
    </row>
    <row r="32" s="3" customFormat="1" ht="48" spans="1:8">
      <c r="A32" s="33"/>
      <c r="B32" s="34"/>
      <c r="C32" s="34"/>
      <c r="D32" s="35" t="s">
        <v>61</v>
      </c>
      <c r="E32" s="35"/>
      <c r="F32" s="14">
        <v>1</v>
      </c>
      <c r="G32" s="49">
        <v>0.530919088146696</v>
      </c>
      <c r="H32" s="30" t="s">
        <v>140</v>
      </c>
    </row>
    <row r="33" s="3" customFormat="1" ht="48" spans="1:8">
      <c r="A33" s="33"/>
      <c r="B33" s="34"/>
      <c r="C33" s="34"/>
      <c r="D33" s="35" t="s">
        <v>62</v>
      </c>
      <c r="E33" s="35"/>
      <c r="F33" s="14">
        <v>1</v>
      </c>
      <c r="G33" s="50">
        <v>0.6763</v>
      </c>
      <c r="H33" s="30" t="s">
        <v>140</v>
      </c>
    </row>
    <row r="34" s="3" customFormat="1" ht="13" customHeight="1" spans="1:8">
      <c r="A34" s="33"/>
      <c r="B34" s="34"/>
      <c r="C34" s="34" t="s">
        <v>64</v>
      </c>
      <c r="D34" s="35" t="s">
        <v>65</v>
      </c>
      <c r="E34" s="35"/>
      <c r="F34" s="14">
        <v>1</v>
      </c>
      <c r="G34" s="14">
        <v>1</v>
      </c>
      <c r="H34" s="8"/>
    </row>
    <row r="35" s="3" customFormat="1" ht="27" customHeight="1" spans="1:8">
      <c r="A35" s="33"/>
      <c r="B35" s="34" t="s">
        <v>66</v>
      </c>
      <c r="C35" s="34" t="s">
        <v>67</v>
      </c>
      <c r="D35" s="35" t="s">
        <v>91</v>
      </c>
      <c r="E35" s="35"/>
      <c r="F35" s="14">
        <v>0.02</v>
      </c>
      <c r="G35" s="14">
        <v>0.02</v>
      </c>
      <c r="H35" s="8"/>
    </row>
    <row r="36" s="3" customFormat="1" ht="13" customHeight="1" spans="1:8">
      <c r="A36" s="33"/>
      <c r="B36" s="34"/>
      <c r="C36" s="34" t="s">
        <v>69</v>
      </c>
      <c r="D36" s="35" t="s">
        <v>70</v>
      </c>
      <c r="E36" s="35"/>
      <c r="F36" s="14">
        <v>1</v>
      </c>
      <c r="G36" s="51">
        <v>1</v>
      </c>
      <c r="H36" s="8"/>
    </row>
    <row r="37" s="3" customFormat="1" ht="13" customHeight="1" spans="1:8">
      <c r="A37" s="33"/>
      <c r="B37" s="34"/>
      <c r="C37" s="34"/>
      <c r="D37" s="35" t="s">
        <v>71</v>
      </c>
      <c r="E37" s="35"/>
      <c r="F37" s="8">
        <v>0</v>
      </c>
      <c r="G37" s="8">
        <v>0</v>
      </c>
      <c r="H37" s="8"/>
    </row>
    <row r="38" s="3" customFormat="1" ht="13" customHeight="1" spans="1:8">
      <c r="A38" s="33"/>
      <c r="B38" s="34"/>
      <c r="C38" s="34" t="s">
        <v>72</v>
      </c>
      <c r="D38" s="35" t="s">
        <v>73</v>
      </c>
      <c r="E38" s="35"/>
      <c r="F38" s="8">
        <v>0</v>
      </c>
      <c r="G38" s="8">
        <v>0</v>
      </c>
      <c r="H38" s="8"/>
    </row>
    <row r="39" s="3" customFormat="1" ht="13" customHeight="1" spans="1:8">
      <c r="A39" s="33"/>
      <c r="B39" s="34"/>
      <c r="C39" s="34" t="s">
        <v>74</v>
      </c>
      <c r="D39" s="35" t="s">
        <v>75</v>
      </c>
      <c r="E39" s="35"/>
      <c r="F39" s="14">
        <v>1</v>
      </c>
      <c r="G39" s="8">
        <v>1</v>
      </c>
      <c r="H39" s="8"/>
    </row>
    <row r="40" s="3" customFormat="1" ht="27" customHeight="1" spans="1:8">
      <c r="A40" s="33"/>
      <c r="B40" s="34" t="s">
        <v>76</v>
      </c>
      <c r="C40" s="34" t="s">
        <v>77</v>
      </c>
      <c r="D40" s="35" t="s">
        <v>78</v>
      </c>
      <c r="E40" s="35"/>
      <c r="F40" s="14">
        <v>0.8</v>
      </c>
      <c r="G40" s="14">
        <v>0.85</v>
      </c>
      <c r="H40" s="8"/>
    </row>
    <row r="41" s="3" customFormat="1" ht="16" customHeight="1" spans="1:8">
      <c r="A41" s="39" t="s">
        <v>80</v>
      </c>
      <c r="B41" s="40" t="s">
        <v>81</v>
      </c>
      <c r="C41" s="40"/>
      <c r="D41" s="40"/>
      <c r="E41" s="40"/>
      <c r="F41" s="40"/>
      <c r="G41" s="40"/>
      <c r="H41" s="40"/>
    </row>
    <row r="42" s="3" customFormat="1" ht="13" customHeight="1" spans="1:8">
      <c r="A42" s="41" t="s">
        <v>82</v>
      </c>
      <c r="B42" s="41"/>
      <c r="C42" s="41"/>
      <c r="D42" s="41"/>
      <c r="E42" s="41"/>
      <c r="F42" s="41"/>
      <c r="G42" s="41"/>
      <c r="H42" s="41"/>
    </row>
    <row r="43" s="3" customFormat="1" ht="14" customHeight="1" spans="1:8">
      <c r="A43" s="41" t="s">
        <v>83</v>
      </c>
      <c r="B43" s="41"/>
      <c r="C43" s="41"/>
      <c r="D43" s="41"/>
      <c r="E43" s="41"/>
      <c r="F43" s="41"/>
      <c r="G43" s="41"/>
      <c r="H43" s="41"/>
    </row>
    <row r="44" s="3" customFormat="1" ht="14" customHeight="1" spans="1:8">
      <c r="A44" s="41" t="s">
        <v>84</v>
      </c>
      <c r="B44" s="41"/>
      <c r="C44" s="41"/>
      <c r="D44" s="41"/>
      <c r="E44" s="41"/>
      <c r="F44" s="41"/>
      <c r="G44" s="41"/>
      <c r="H44" s="41"/>
    </row>
  </sheetData>
  <mergeCells count="59">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B41:H41"/>
    <mergeCell ref="A42:H42"/>
    <mergeCell ref="A43:H43"/>
    <mergeCell ref="A44:H44"/>
    <mergeCell ref="A20:A21"/>
    <mergeCell ref="A22:A40"/>
    <mergeCell ref="B23:B34"/>
    <mergeCell ref="B35:B39"/>
    <mergeCell ref="C23:C27"/>
    <mergeCell ref="C28:C29"/>
    <mergeCell ref="C30:C33"/>
    <mergeCell ref="C36:C37"/>
    <mergeCell ref="A7:C11"/>
    <mergeCell ref="A12:C19"/>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topLeftCell="A8" workbookViewId="0">
      <selection activeCell="G32" sqref="G32"/>
    </sheetView>
  </sheetViews>
  <sheetFormatPr defaultColWidth="9" defaultRowHeight="13.5" outlineLevelCol="7"/>
  <cols>
    <col min="1" max="1" width="4.63333333333333" style="2" customWidth="1"/>
    <col min="2" max="2" width="6.63333333333333" style="2" customWidth="1"/>
    <col min="3" max="3" width="10.475" style="2" customWidth="1"/>
    <col min="4" max="4" width="18.5" style="2" customWidth="1"/>
    <col min="5" max="5" width="18.75" style="2" customWidth="1"/>
    <col min="6" max="6" width="13.1333333333333" style="2" customWidth="1"/>
    <col min="7" max="7" width="13.1666666666667" style="2" customWidth="1"/>
    <col min="8" max="8" width="18.1666666666667" style="2" customWidth="1"/>
    <col min="9" max="16384" width="9" style="2"/>
  </cols>
  <sheetData>
    <row r="1" s="1" customFormat="1" ht="16.5" customHeight="1" spans="1:8">
      <c r="A1" s="4" t="s">
        <v>0</v>
      </c>
      <c r="B1" s="5"/>
      <c r="C1" s="5"/>
      <c r="D1" s="5"/>
    </row>
    <row r="2" s="2" customFormat="1" ht="40" customHeight="1" spans="1:8">
      <c r="A2" s="6" t="s">
        <v>141</v>
      </c>
      <c r="B2" s="6"/>
      <c r="C2" s="6"/>
      <c r="D2" s="6"/>
      <c r="E2" s="6"/>
      <c r="F2" s="6"/>
      <c r="G2" s="6"/>
      <c r="H2" s="6"/>
    </row>
    <row r="3" s="2" customFormat="1" ht="21.65" customHeight="1" spans="1:8">
      <c r="A3" s="7" t="s">
        <v>2</v>
      </c>
      <c r="B3" s="7"/>
      <c r="C3" s="7"/>
      <c r="D3" s="7"/>
      <c r="E3" s="7"/>
      <c r="F3" s="7"/>
      <c r="G3" s="7"/>
      <c r="H3" s="7"/>
    </row>
    <row r="4" s="3" customFormat="1" ht="29" customHeight="1" spans="1:8">
      <c r="A4" s="8" t="s">
        <v>3</v>
      </c>
      <c r="B4" s="8"/>
      <c r="C4" s="8"/>
      <c r="D4" s="9" t="s">
        <v>4</v>
      </c>
      <c r="E4" s="10"/>
      <c r="F4" s="10"/>
      <c r="G4" s="10"/>
      <c r="H4" s="11"/>
    </row>
    <row r="5" s="3" customFormat="1" ht="16" customHeight="1" spans="1:8">
      <c r="A5" s="8" t="s">
        <v>5</v>
      </c>
      <c r="B5" s="8"/>
      <c r="C5" s="8"/>
      <c r="D5" s="12" t="s">
        <v>6</v>
      </c>
      <c r="E5" s="12"/>
      <c r="F5" s="12"/>
      <c r="G5" s="12"/>
      <c r="H5" s="12"/>
    </row>
    <row r="6" s="3" customFormat="1" ht="16" customHeight="1" spans="1:8">
      <c r="A6" s="8" t="s">
        <v>7</v>
      </c>
      <c r="B6" s="8"/>
      <c r="C6" s="8"/>
      <c r="D6" s="12" t="s">
        <v>142</v>
      </c>
      <c r="E6" s="8"/>
      <c r="F6" s="8" t="s">
        <v>9</v>
      </c>
      <c r="G6" s="8"/>
      <c r="H6" s="8"/>
    </row>
    <row r="7" s="3" customFormat="1" ht="29" customHeight="1" spans="1:8">
      <c r="A7" s="8" t="s">
        <v>11</v>
      </c>
      <c r="B7" s="8"/>
      <c r="C7" s="8"/>
      <c r="D7" s="13"/>
      <c r="E7" s="8" t="s">
        <v>12</v>
      </c>
      <c r="F7" s="8" t="s">
        <v>13</v>
      </c>
      <c r="G7" s="8"/>
      <c r="H7" s="8" t="s">
        <v>14</v>
      </c>
    </row>
    <row r="8" s="3" customFormat="1" ht="16" customHeight="1" spans="1:8">
      <c r="A8" s="8"/>
      <c r="B8" s="8"/>
      <c r="C8" s="8"/>
      <c r="D8" s="13" t="s">
        <v>15</v>
      </c>
      <c r="E8" s="12">
        <v>548.06</v>
      </c>
      <c r="F8" s="8">
        <v>272.31</v>
      </c>
      <c r="G8" s="8"/>
      <c r="H8" s="46">
        <f>F8/E8*100%</f>
        <v>0.496861657482757</v>
      </c>
    </row>
    <row r="9" s="3" customFormat="1" ht="16" customHeight="1" spans="1:8">
      <c r="A9" s="8"/>
      <c r="B9" s="8"/>
      <c r="C9" s="8"/>
      <c r="D9" s="15" t="s">
        <v>16</v>
      </c>
      <c r="E9" s="12">
        <v>548.06</v>
      </c>
      <c r="F9" s="8">
        <v>272.31</v>
      </c>
      <c r="G9" s="8"/>
      <c r="H9" s="46">
        <f>F9/E9*100%</f>
        <v>0.496861657482757</v>
      </c>
    </row>
    <row r="10" s="3" customFormat="1" ht="16" customHeight="1" spans="1:8">
      <c r="A10" s="8"/>
      <c r="B10" s="8"/>
      <c r="C10" s="8"/>
      <c r="D10" s="13" t="s">
        <v>17</v>
      </c>
      <c r="E10" s="12"/>
      <c r="F10" s="8"/>
      <c r="G10" s="8"/>
      <c r="H10" s="8"/>
    </row>
    <row r="11" s="3" customFormat="1" ht="16" customHeight="1" spans="1:8">
      <c r="A11" s="8"/>
      <c r="B11" s="8"/>
      <c r="C11" s="8"/>
      <c r="D11" s="16" t="s">
        <v>18</v>
      </c>
      <c r="E11" s="12"/>
      <c r="F11" s="8"/>
      <c r="G11" s="8"/>
      <c r="H11" s="8"/>
    </row>
    <row r="12" s="3" customFormat="1" ht="16" customHeight="1" spans="1:8">
      <c r="A12" s="17" t="s">
        <v>19</v>
      </c>
      <c r="B12" s="18"/>
      <c r="C12" s="19"/>
      <c r="D12" s="16"/>
      <c r="E12" s="20" t="s">
        <v>20</v>
      </c>
      <c r="F12" s="21"/>
      <c r="G12" s="22"/>
      <c r="H12" s="8" t="s">
        <v>21</v>
      </c>
    </row>
    <row r="13" s="3" customFormat="1" ht="16" customHeight="1" spans="1:8">
      <c r="A13" s="23"/>
      <c r="B13" s="24"/>
      <c r="C13" s="25"/>
      <c r="D13" s="16" t="s">
        <v>22</v>
      </c>
      <c r="E13" s="20" t="s">
        <v>118</v>
      </c>
      <c r="F13" s="21"/>
      <c r="G13" s="22"/>
      <c r="H13" s="8"/>
    </row>
    <row r="14" s="3" customFormat="1" ht="16" customHeight="1" spans="1:8">
      <c r="A14" s="23"/>
      <c r="B14" s="24"/>
      <c r="C14" s="25"/>
      <c r="D14" s="16" t="s">
        <v>24</v>
      </c>
      <c r="E14" s="20" t="s">
        <v>119</v>
      </c>
      <c r="F14" s="21"/>
      <c r="G14" s="22"/>
      <c r="H14" s="8"/>
    </row>
    <row r="15" s="3" customFormat="1" ht="16" customHeight="1" spans="1:8">
      <c r="A15" s="23"/>
      <c r="B15" s="24"/>
      <c r="C15" s="25"/>
      <c r="D15" s="16" t="s">
        <v>26</v>
      </c>
      <c r="E15" s="20" t="s">
        <v>120</v>
      </c>
      <c r="F15" s="21"/>
      <c r="G15" s="22"/>
      <c r="H15" s="8"/>
    </row>
    <row r="16" s="3" customFormat="1" ht="16" customHeight="1" spans="1:8">
      <c r="A16" s="23"/>
      <c r="B16" s="24"/>
      <c r="C16" s="25"/>
      <c r="D16" s="16" t="s">
        <v>28</v>
      </c>
      <c r="E16" s="20" t="s">
        <v>121</v>
      </c>
      <c r="F16" s="21"/>
      <c r="G16" s="22"/>
      <c r="H16" s="8"/>
    </row>
    <row r="17" s="3" customFormat="1" ht="16" customHeight="1" spans="1:8">
      <c r="A17" s="23"/>
      <c r="B17" s="24"/>
      <c r="C17" s="25"/>
      <c r="D17" s="16" t="s">
        <v>30</v>
      </c>
      <c r="E17" s="20" t="s">
        <v>122</v>
      </c>
      <c r="F17" s="21"/>
      <c r="G17" s="22"/>
      <c r="H17" s="8"/>
    </row>
    <row r="18" s="3" customFormat="1" ht="16" customHeight="1" spans="1:8">
      <c r="A18" s="23"/>
      <c r="B18" s="24"/>
      <c r="C18" s="25"/>
      <c r="D18" s="16" t="s">
        <v>32</v>
      </c>
      <c r="E18" s="20" t="s">
        <v>123</v>
      </c>
      <c r="F18" s="21"/>
      <c r="G18" s="22"/>
      <c r="H18" s="8"/>
    </row>
    <row r="19" s="3" customFormat="1" ht="16" customHeight="1" spans="1:8">
      <c r="A19" s="26"/>
      <c r="B19" s="27"/>
      <c r="C19" s="28"/>
      <c r="D19" s="16" t="s">
        <v>34</v>
      </c>
      <c r="E19" s="20" t="s">
        <v>124</v>
      </c>
      <c r="F19" s="21"/>
      <c r="G19" s="22"/>
      <c r="H19" s="8"/>
    </row>
    <row r="20" s="3" customFormat="1" ht="16" customHeight="1" spans="1:8">
      <c r="A20" s="8" t="s">
        <v>35</v>
      </c>
      <c r="B20" s="8" t="s">
        <v>36</v>
      </c>
      <c r="C20" s="8"/>
      <c r="D20" s="8"/>
      <c r="E20" s="8"/>
      <c r="F20" s="8" t="s">
        <v>37</v>
      </c>
      <c r="G20" s="8"/>
      <c r="H20" s="8"/>
    </row>
    <row r="21" s="3" customFormat="1" ht="46" customHeight="1" spans="1:8">
      <c r="A21" s="8"/>
      <c r="B21" s="29" t="s">
        <v>143</v>
      </c>
      <c r="C21" s="30"/>
      <c r="D21" s="30"/>
      <c r="E21" s="30"/>
      <c r="F21" s="29" t="s">
        <v>144</v>
      </c>
      <c r="G21" s="30"/>
      <c r="H21" s="30"/>
    </row>
    <row r="22" s="3" customFormat="1" ht="26.15" customHeight="1" spans="1:8">
      <c r="A22" s="33" t="s">
        <v>40</v>
      </c>
      <c r="B22" s="8" t="s">
        <v>41</v>
      </c>
      <c r="C22" s="8" t="s">
        <v>42</v>
      </c>
      <c r="D22" s="8" t="s">
        <v>43</v>
      </c>
      <c r="E22" s="8"/>
      <c r="F22" s="8" t="s">
        <v>44</v>
      </c>
      <c r="G22" s="8" t="s">
        <v>45</v>
      </c>
      <c r="H22" s="8" t="s">
        <v>46</v>
      </c>
    </row>
    <row r="23" s="3" customFormat="1" ht="13" customHeight="1" spans="1:8">
      <c r="A23" s="33"/>
      <c r="B23" s="34" t="s">
        <v>47</v>
      </c>
      <c r="C23" s="34" t="s">
        <v>48</v>
      </c>
      <c r="D23" s="35" t="s">
        <v>49</v>
      </c>
      <c r="E23" s="35"/>
      <c r="F23" s="8">
        <v>4520</v>
      </c>
      <c r="G23" s="47">
        <v>4896</v>
      </c>
      <c r="H23" s="8"/>
    </row>
    <row r="24" s="3" customFormat="1" ht="13" customHeight="1" spans="1:8">
      <c r="A24" s="33"/>
      <c r="B24" s="34"/>
      <c r="C24" s="34"/>
      <c r="D24" s="35" t="s">
        <v>50</v>
      </c>
      <c r="E24" s="35"/>
      <c r="F24" s="8">
        <v>4</v>
      </c>
      <c r="G24" s="47">
        <v>2</v>
      </c>
      <c r="H24" s="8" t="s">
        <v>145</v>
      </c>
    </row>
    <row r="25" s="3" customFormat="1" ht="13" customHeight="1" spans="1:8">
      <c r="A25" s="33"/>
      <c r="B25" s="34"/>
      <c r="C25" s="34"/>
      <c r="D25" s="35" t="s">
        <v>51</v>
      </c>
      <c r="E25" s="35"/>
      <c r="F25" s="36"/>
      <c r="G25" s="8"/>
      <c r="H25" s="8"/>
    </row>
    <row r="26" s="3" customFormat="1" ht="13" customHeight="1" spans="1:8">
      <c r="A26" s="33"/>
      <c r="B26" s="34"/>
      <c r="C26" s="34"/>
      <c r="D26" s="35" t="s">
        <v>52</v>
      </c>
      <c r="E26" s="35"/>
      <c r="F26" s="36"/>
      <c r="G26" s="8"/>
      <c r="H26" s="8"/>
    </row>
    <row r="27" s="3" customFormat="1" ht="13" customHeight="1" spans="1:8">
      <c r="A27" s="33"/>
      <c r="B27" s="34"/>
      <c r="C27" s="34"/>
      <c r="D27" s="35" t="s">
        <v>53</v>
      </c>
      <c r="E27" s="35"/>
      <c r="F27" s="36"/>
      <c r="G27" s="8"/>
      <c r="H27" s="8"/>
    </row>
    <row r="28" s="3" customFormat="1" ht="13" customHeight="1" spans="1:8">
      <c r="A28" s="33"/>
      <c r="B28" s="34"/>
      <c r="C28" s="34" t="s">
        <v>54</v>
      </c>
      <c r="D28" s="35" t="s">
        <v>55</v>
      </c>
      <c r="E28" s="35"/>
      <c r="F28" s="14">
        <v>1</v>
      </c>
      <c r="G28" s="48">
        <v>1</v>
      </c>
      <c r="H28" s="8"/>
    </row>
    <row r="29" s="3" customFormat="1" ht="13" customHeight="1" spans="1:8">
      <c r="A29" s="33"/>
      <c r="B29" s="34"/>
      <c r="C29" s="34"/>
      <c r="D29" s="35" t="s">
        <v>56</v>
      </c>
      <c r="E29" s="35"/>
      <c r="F29" s="14">
        <v>1</v>
      </c>
      <c r="G29" s="48">
        <v>1</v>
      </c>
      <c r="H29" s="8"/>
    </row>
    <row r="30" s="3" customFormat="1" ht="13" customHeight="1" spans="1:8">
      <c r="A30" s="33"/>
      <c r="B30" s="34"/>
      <c r="C30" s="34" t="s">
        <v>57</v>
      </c>
      <c r="D30" s="35" t="s">
        <v>58</v>
      </c>
      <c r="E30" s="35"/>
      <c r="F30" s="14">
        <v>1</v>
      </c>
      <c r="G30" s="48">
        <v>1</v>
      </c>
      <c r="H30" s="8"/>
    </row>
    <row r="31" s="3" customFormat="1" ht="13" customHeight="1" spans="1:8">
      <c r="A31" s="33"/>
      <c r="B31" s="34"/>
      <c r="C31" s="34"/>
      <c r="D31" s="35" t="s">
        <v>59</v>
      </c>
      <c r="E31" s="35"/>
      <c r="F31" s="14">
        <v>0.8</v>
      </c>
      <c r="G31" s="48">
        <v>0.7798</v>
      </c>
      <c r="H31" s="8" t="s">
        <v>145</v>
      </c>
    </row>
    <row r="32" s="3" customFormat="1" ht="13" customHeight="1" spans="1:8">
      <c r="A32" s="33"/>
      <c r="B32" s="34"/>
      <c r="C32" s="34"/>
      <c r="D32" s="35" t="s">
        <v>61</v>
      </c>
      <c r="E32" s="35"/>
      <c r="F32" s="14">
        <v>1</v>
      </c>
      <c r="G32" s="48">
        <v>0.5855</v>
      </c>
      <c r="H32" s="8" t="s">
        <v>145</v>
      </c>
    </row>
    <row r="33" s="3" customFormat="1" ht="13" customHeight="1" spans="1:8">
      <c r="A33" s="33"/>
      <c r="B33" s="34"/>
      <c r="C33" s="34"/>
      <c r="D33" s="35" t="s">
        <v>62</v>
      </c>
      <c r="E33" s="35"/>
      <c r="F33" s="14">
        <v>1</v>
      </c>
      <c r="G33" s="48">
        <v>0.463</v>
      </c>
      <c r="H33" s="8" t="s">
        <v>145</v>
      </c>
    </row>
    <row r="34" s="3" customFormat="1" ht="13" customHeight="1" spans="1:8">
      <c r="A34" s="33"/>
      <c r="B34" s="34"/>
      <c r="C34" s="34" t="s">
        <v>64</v>
      </c>
      <c r="D34" s="35" t="s">
        <v>65</v>
      </c>
      <c r="E34" s="35"/>
      <c r="F34" s="14">
        <v>1</v>
      </c>
      <c r="G34" s="48">
        <v>1</v>
      </c>
      <c r="H34" s="8"/>
    </row>
    <row r="35" s="3" customFormat="1" ht="27" customHeight="1" spans="1:8">
      <c r="A35" s="33"/>
      <c r="B35" s="34" t="s">
        <v>66</v>
      </c>
      <c r="C35" s="34" t="s">
        <v>67</v>
      </c>
      <c r="D35" s="35" t="s">
        <v>68</v>
      </c>
      <c r="E35" s="35"/>
      <c r="F35" s="8">
        <v>600</v>
      </c>
      <c r="G35" s="8"/>
      <c r="H35" s="8"/>
    </row>
    <row r="36" s="3" customFormat="1" ht="13" customHeight="1" spans="1:8">
      <c r="A36" s="33"/>
      <c r="B36" s="34"/>
      <c r="C36" s="34" t="s">
        <v>69</v>
      </c>
      <c r="D36" s="35" t="s">
        <v>70</v>
      </c>
      <c r="E36" s="35"/>
      <c r="F36" s="14">
        <v>1</v>
      </c>
      <c r="G36" s="48">
        <v>1</v>
      </c>
      <c r="H36" s="8"/>
    </row>
    <row r="37" s="3" customFormat="1" ht="13" customHeight="1" spans="1:8">
      <c r="A37" s="33"/>
      <c r="B37" s="34"/>
      <c r="C37" s="34"/>
      <c r="D37" s="35" t="s">
        <v>71</v>
      </c>
      <c r="E37" s="35"/>
      <c r="F37" s="8">
        <v>0</v>
      </c>
      <c r="G37" s="47"/>
      <c r="H37" s="8"/>
    </row>
    <row r="38" s="3" customFormat="1" ht="13" customHeight="1" spans="1:8">
      <c r="A38" s="33"/>
      <c r="B38" s="34"/>
      <c r="C38" s="34" t="s">
        <v>72</v>
      </c>
      <c r="D38" s="35" t="s">
        <v>73</v>
      </c>
      <c r="E38" s="35"/>
      <c r="F38" s="8"/>
      <c r="G38" s="47">
        <v>3</v>
      </c>
      <c r="H38" s="8"/>
    </row>
    <row r="39" s="3" customFormat="1" ht="13" customHeight="1" spans="1:8">
      <c r="A39" s="33"/>
      <c r="B39" s="34"/>
      <c r="C39" s="34" t="s">
        <v>74</v>
      </c>
      <c r="D39" s="35" t="s">
        <v>75</v>
      </c>
      <c r="E39" s="35"/>
      <c r="F39" s="14">
        <v>1</v>
      </c>
      <c r="G39" s="48">
        <v>1</v>
      </c>
      <c r="H39" s="8"/>
    </row>
    <row r="40" s="3" customFormat="1" ht="27" customHeight="1" spans="1:8">
      <c r="A40" s="33"/>
      <c r="B40" s="34" t="s">
        <v>76</v>
      </c>
      <c r="C40" s="34" t="s">
        <v>77</v>
      </c>
      <c r="D40" s="35" t="s">
        <v>78</v>
      </c>
      <c r="E40" s="35"/>
      <c r="F40" s="14">
        <v>0.95</v>
      </c>
      <c r="G40" s="48">
        <v>1</v>
      </c>
      <c r="H40" s="8"/>
    </row>
    <row r="41" s="3" customFormat="1" ht="16" customHeight="1" spans="1:8">
      <c r="A41" s="39" t="s">
        <v>80</v>
      </c>
      <c r="B41" s="40" t="s">
        <v>81</v>
      </c>
      <c r="C41" s="40"/>
      <c r="D41" s="40"/>
      <c r="E41" s="40"/>
      <c r="F41" s="40"/>
      <c r="G41" s="40"/>
      <c r="H41" s="40"/>
    </row>
    <row r="42" s="3" customFormat="1" ht="13" customHeight="1" spans="1:8">
      <c r="A42" s="41" t="s">
        <v>82</v>
      </c>
      <c r="B42" s="41"/>
      <c r="C42" s="41"/>
      <c r="D42" s="41"/>
      <c r="E42" s="41"/>
      <c r="F42" s="41"/>
      <c r="G42" s="41"/>
      <c r="H42" s="41"/>
    </row>
    <row r="43" s="3" customFormat="1" ht="14" customHeight="1" spans="1:8">
      <c r="A43" s="41" t="s">
        <v>83</v>
      </c>
      <c r="B43" s="41"/>
      <c r="C43" s="41"/>
      <c r="D43" s="41"/>
      <c r="E43" s="41"/>
      <c r="F43" s="41"/>
      <c r="G43" s="41"/>
      <c r="H43" s="41"/>
    </row>
    <row r="44" s="3" customFormat="1" ht="14" customHeight="1" spans="1:8">
      <c r="A44" s="41" t="s">
        <v>84</v>
      </c>
      <c r="B44" s="41"/>
      <c r="C44" s="41"/>
      <c r="D44" s="41"/>
      <c r="E44" s="41"/>
      <c r="F44" s="41"/>
      <c r="G44" s="41"/>
      <c r="H44" s="41"/>
    </row>
  </sheetData>
  <mergeCells count="59">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B41:H41"/>
    <mergeCell ref="A42:H42"/>
    <mergeCell ref="A43:H43"/>
    <mergeCell ref="A44:H44"/>
    <mergeCell ref="A20:A21"/>
    <mergeCell ref="A22:A40"/>
    <mergeCell ref="B23:B34"/>
    <mergeCell ref="B35:B39"/>
    <mergeCell ref="C23:C27"/>
    <mergeCell ref="C28:C29"/>
    <mergeCell ref="C30:C33"/>
    <mergeCell ref="C36:C37"/>
    <mergeCell ref="A7:C11"/>
    <mergeCell ref="A12:C19"/>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4"/>
  <sheetViews>
    <sheetView topLeftCell="A11" workbookViewId="0">
      <selection activeCell="G32" sqref="G32"/>
    </sheetView>
  </sheetViews>
  <sheetFormatPr defaultColWidth="9" defaultRowHeight="13.5" outlineLevelCol="7"/>
  <cols>
    <col min="1" max="1" width="4.63333333333333" style="2" customWidth="1"/>
    <col min="2" max="2" width="6.63333333333333" style="2" customWidth="1"/>
    <col min="3" max="3" width="10.475" style="2" customWidth="1"/>
    <col min="4" max="4" width="18.5" style="2" customWidth="1"/>
    <col min="5" max="5" width="18.75" style="2" customWidth="1"/>
    <col min="6" max="6" width="13.1333333333333" style="2" customWidth="1"/>
    <col min="7" max="7" width="13.1666666666667" style="2" customWidth="1"/>
    <col min="8" max="8" width="18.1666666666667" style="2" customWidth="1"/>
    <col min="9" max="16384" width="9" style="2"/>
  </cols>
  <sheetData>
    <row r="1" s="1" customFormat="1" ht="16.5" customHeight="1" spans="1:8">
      <c r="A1" s="4" t="s">
        <v>0</v>
      </c>
      <c r="B1" s="5"/>
      <c r="C1" s="5"/>
      <c r="D1" s="5"/>
    </row>
    <row r="2" s="2" customFormat="1" ht="40" customHeight="1" spans="1:8">
      <c r="A2" s="6" t="s">
        <v>146</v>
      </c>
      <c r="B2" s="6"/>
      <c r="C2" s="6"/>
      <c r="D2" s="6"/>
      <c r="E2" s="6"/>
      <c r="F2" s="6"/>
      <c r="G2" s="6"/>
      <c r="H2" s="6"/>
    </row>
    <row r="3" s="2" customFormat="1" ht="21.65" customHeight="1" spans="1:8">
      <c r="A3" s="7" t="s">
        <v>2</v>
      </c>
      <c r="B3" s="7"/>
      <c r="C3" s="7"/>
      <c r="D3" s="7"/>
      <c r="E3" s="7"/>
      <c r="F3" s="7"/>
      <c r="G3" s="7"/>
      <c r="H3" s="7"/>
    </row>
    <row r="4" s="3" customFormat="1" ht="29" customHeight="1" spans="1:8">
      <c r="A4" s="8" t="s">
        <v>3</v>
      </c>
      <c r="B4" s="8"/>
      <c r="C4" s="8"/>
      <c r="D4" s="9" t="s">
        <v>4</v>
      </c>
      <c r="E4" s="10"/>
      <c r="F4" s="10"/>
      <c r="G4" s="10"/>
      <c r="H4" s="11"/>
    </row>
    <row r="5" s="3" customFormat="1" ht="16" customHeight="1" spans="1:8">
      <c r="A5" s="8" t="s">
        <v>5</v>
      </c>
      <c r="B5" s="8"/>
      <c r="C5" s="8"/>
      <c r="D5" s="12" t="s">
        <v>6</v>
      </c>
      <c r="E5" s="12"/>
      <c r="F5" s="12"/>
      <c r="G5" s="12"/>
      <c r="H5" s="12"/>
    </row>
    <row r="6" s="3" customFormat="1" ht="16" customHeight="1" spans="1:8">
      <c r="A6" s="8" t="s">
        <v>7</v>
      </c>
      <c r="B6" s="8"/>
      <c r="C6" s="8"/>
      <c r="D6" s="12" t="s">
        <v>8</v>
      </c>
      <c r="E6" s="8"/>
      <c r="F6" s="8" t="s">
        <v>9</v>
      </c>
      <c r="G6" s="8" t="s">
        <v>147</v>
      </c>
      <c r="H6" s="8"/>
    </row>
    <row r="7" s="3" customFormat="1" ht="29" customHeight="1" spans="1:8">
      <c r="A7" s="8" t="s">
        <v>11</v>
      </c>
      <c r="B7" s="8"/>
      <c r="C7" s="8"/>
      <c r="D7" s="13"/>
      <c r="E7" s="8" t="s">
        <v>12</v>
      </c>
      <c r="F7" s="8" t="s">
        <v>13</v>
      </c>
      <c r="G7" s="8"/>
      <c r="H7" s="8" t="s">
        <v>14</v>
      </c>
    </row>
    <row r="8" s="3" customFormat="1" ht="16" customHeight="1" spans="1:8">
      <c r="A8" s="8"/>
      <c r="B8" s="8"/>
      <c r="C8" s="8"/>
      <c r="D8" s="13" t="s">
        <v>15</v>
      </c>
      <c r="E8" s="12">
        <v>37.14</v>
      </c>
      <c r="F8" s="8">
        <v>17.04</v>
      </c>
      <c r="G8" s="8"/>
      <c r="H8" s="42">
        <f>F8/E8</f>
        <v>0.458804523424879</v>
      </c>
    </row>
    <row r="9" s="3" customFormat="1" ht="16" customHeight="1" spans="1:8">
      <c r="A9" s="8"/>
      <c r="B9" s="8"/>
      <c r="C9" s="8"/>
      <c r="D9" s="15" t="s">
        <v>16</v>
      </c>
      <c r="E9" s="12">
        <v>37.14</v>
      </c>
      <c r="F9" s="8">
        <f>0.06*284</f>
        <v>17.04</v>
      </c>
      <c r="G9" s="8"/>
      <c r="H9" s="42">
        <f>F9/E9</f>
        <v>0.458804523424879</v>
      </c>
    </row>
    <row r="10" s="3" customFormat="1" ht="16" customHeight="1" spans="1:8">
      <c r="A10" s="8"/>
      <c r="B10" s="8"/>
      <c r="C10" s="8"/>
      <c r="D10" s="13" t="s">
        <v>17</v>
      </c>
      <c r="E10" s="12"/>
      <c r="F10" s="8"/>
      <c r="G10" s="8"/>
      <c r="H10" s="8"/>
    </row>
    <row r="11" s="3" customFormat="1" ht="16" customHeight="1" spans="1:8">
      <c r="A11" s="8"/>
      <c r="B11" s="8"/>
      <c r="C11" s="8"/>
      <c r="D11" s="16" t="s">
        <v>18</v>
      </c>
      <c r="E11" s="12"/>
      <c r="F11" s="8"/>
      <c r="G11" s="8"/>
      <c r="H11" s="8"/>
    </row>
    <row r="12" s="3" customFormat="1" ht="16" customHeight="1" spans="1:8">
      <c r="A12" s="17" t="s">
        <v>19</v>
      </c>
      <c r="B12" s="18"/>
      <c r="C12" s="19"/>
      <c r="D12" s="16"/>
      <c r="E12" s="20" t="s">
        <v>20</v>
      </c>
      <c r="F12" s="21"/>
      <c r="G12" s="22"/>
      <c r="H12" s="8" t="s">
        <v>21</v>
      </c>
    </row>
    <row r="13" s="3" customFormat="1" ht="16" customHeight="1" spans="1:8">
      <c r="A13" s="23"/>
      <c r="B13" s="24"/>
      <c r="C13" s="25"/>
      <c r="D13" s="16" t="s">
        <v>22</v>
      </c>
      <c r="E13" s="20"/>
      <c r="F13" s="21"/>
      <c r="G13" s="22"/>
      <c r="H13" s="8"/>
    </row>
    <row r="14" s="3" customFormat="1" ht="16" customHeight="1" spans="1:8">
      <c r="A14" s="23"/>
      <c r="B14" s="24"/>
      <c r="C14" s="25"/>
      <c r="D14" s="16" t="s">
        <v>24</v>
      </c>
      <c r="E14" s="20"/>
      <c r="F14" s="21"/>
      <c r="G14" s="22"/>
      <c r="H14" s="8"/>
    </row>
    <row r="15" s="3" customFormat="1" ht="16" customHeight="1" spans="1:8">
      <c r="A15" s="23"/>
      <c r="B15" s="24"/>
      <c r="C15" s="25"/>
      <c r="D15" s="16" t="s">
        <v>26</v>
      </c>
      <c r="E15" s="20"/>
      <c r="F15" s="21"/>
      <c r="G15" s="22"/>
      <c r="H15" s="8"/>
    </row>
    <row r="16" s="3" customFormat="1" ht="16" customHeight="1" spans="1:8">
      <c r="A16" s="23"/>
      <c r="B16" s="24"/>
      <c r="C16" s="25"/>
      <c r="D16" s="16" t="s">
        <v>28</v>
      </c>
      <c r="E16" s="20"/>
      <c r="F16" s="21"/>
      <c r="G16" s="22"/>
      <c r="H16" s="8"/>
    </row>
    <row r="17" s="3" customFormat="1" ht="16" customHeight="1" spans="1:8">
      <c r="A17" s="23"/>
      <c r="B17" s="24"/>
      <c r="C17" s="25"/>
      <c r="D17" s="16" t="s">
        <v>30</v>
      </c>
      <c r="E17" s="20"/>
      <c r="F17" s="21"/>
      <c r="G17" s="22"/>
      <c r="H17" s="8"/>
    </row>
    <row r="18" s="3" customFormat="1" ht="16" customHeight="1" spans="1:8">
      <c r="A18" s="23"/>
      <c r="B18" s="24"/>
      <c r="C18" s="25"/>
      <c r="D18" s="16" t="s">
        <v>32</v>
      </c>
      <c r="E18" s="20"/>
      <c r="F18" s="21"/>
      <c r="G18" s="22"/>
      <c r="H18" s="8"/>
    </row>
    <row r="19" s="3" customFormat="1" ht="16" customHeight="1" spans="1:8">
      <c r="A19" s="26"/>
      <c r="B19" s="27"/>
      <c r="C19" s="28"/>
      <c r="D19" s="16" t="s">
        <v>34</v>
      </c>
      <c r="E19" s="20"/>
      <c r="F19" s="21"/>
      <c r="G19" s="22"/>
      <c r="H19" s="8"/>
    </row>
    <row r="20" s="3" customFormat="1" ht="16" customHeight="1" spans="1:8">
      <c r="A20" s="8" t="s">
        <v>35</v>
      </c>
      <c r="B20" s="8" t="s">
        <v>36</v>
      </c>
      <c r="C20" s="8"/>
      <c r="D20" s="8"/>
      <c r="E20" s="8"/>
      <c r="F20" s="8" t="s">
        <v>37</v>
      </c>
      <c r="G20" s="8"/>
      <c r="H20" s="8"/>
    </row>
    <row r="21" s="3" customFormat="1" ht="70" customHeight="1" spans="1:8">
      <c r="A21" s="8"/>
      <c r="B21" s="29" t="s">
        <v>148</v>
      </c>
      <c r="C21" s="30"/>
      <c r="D21" s="30"/>
      <c r="E21" s="30"/>
      <c r="F21" s="29" t="s">
        <v>149</v>
      </c>
      <c r="G21" s="30"/>
      <c r="H21" s="30"/>
    </row>
    <row r="22" s="3" customFormat="1" ht="26.15" customHeight="1" spans="1:8">
      <c r="A22" s="33" t="s">
        <v>40</v>
      </c>
      <c r="B22" s="8" t="s">
        <v>41</v>
      </c>
      <c r="C22" s="8" t="s">
        <v>42</v>
      </c>
      <c r="D22" s="8" t="s">
        <v>43</v>
      </c>
      <c r="E22" s="8"/>
      <c r="F22" s="8" t="s">
        <v>44</v>
      </c>
      <c r="G22" s="8" t="s">
        <v>45</v>
      </c>
      <c r="H22" s="8" t="s">
        <v>46</v>
      </c>
    </row>
    <row r="23" s="3" customFormat="1" ht="13" customHeight="1" spans="1:8">
      <c r="A23" s="33"/>
      <c r="B23" s="34" t="s">
        <v>47</v>
      </c>
      <c r="C23" s="34" t="s">
        <v>48</v>
      </c>
      <c r="D23" s="35" t="s">
        <v>49</v>
      </c>
      <c r="E23" s="35"/>
      <c r="F23" s="8">
        <v>619</v>
      </c>
      <c r="G23" s="8">
        <v>619</v>
      </c>
      <c r="H23" s="8"/>
    </row>
    <row r="24" s="3" customFormat="1" ht="13" customHeight="1" spans="1:8">
      <c r="A24" s="33"/>
      <c r="B24" s="34"/>
      <c r="C24" s="34"/>
      <c r="D24" s="35" t="s">
        <v>50</v>
      </c>
      <c r="E24" s="35"/>
      <c r="F24" s="36">
        <v>1</v>
      </c>
      <c r="G24" s="8">
        <v>1</v>
      </c>
      <c r="H24" s="8"/>
    </row>
    <row r="25" s="3" customFormat="1" ht="13" customHeight="1" spans="1:8">
      <c r="A25" s="33"/>
      <c r="B25" s="34"/>
      <c r="C25" s="34"/>
      <c r="D25" s="35" t="s">
        <v>51</v>
      </c>
      <c r="E25" s="35"/>
      <c r="F25" s="36">
        <v>0</v>
      </c>
      <c r="G25" s="36">
        <v>0</v>
      </c>
      <c r="H25" s="8"/>
    </row>
    <row r="26" s="3" customFormat="1" ht="13" customHeight="1" spans="1:8">
      <c r="A26" s="33"/>
      <c r="B26" s="34"/>
      <c r="C26" s="34"/>
      <c r="D26" s="35" t="s">
        <v>52</v>
      </c>
      <c r="E26" s="35"/>
      <c r="F26" s="36">
        <v>0</v>
      </c>
      <c r="G26" s="36">
        <v>0</v>
      </c>
      <c r="H26" s="8"/>
    </row>
    <row r="27" s="3" customFormat="1" ht="13" customHeight="1" spans="1:8">
      <c r="A27" s="33"/>
      <c r="B27" s="34"/>
      <c r="C27" s="34"/>
      <c r="D27" s="35" t="s">
        <v>53</v>
      </c>
      <c r="E27" s="35"/>
      <c r="F27" s="36">
        <v>0</v>
      </c>
      <c r="G27" s="36">
        <v>0</v>
      </c>
      <c r="H27" s="8"/>
    </row>
    <row r="28" s="3" customFormat="1" ht="13" customHeight="1" spans="1:8">
      <c r="A28" s="33"/>
      <c r="B28" s="34"/>
      <c r="C28" s="34" t="s">
        <v>54</v>
      </c>
      <c r="D28" s="35" t="s">
        <v>55</v>
      </c>
      <c r="E28" s="35"/>
      <c r="F28" s="14">
        <v>1</v>
      </c>
      <c r="G28" s="43">
        <v>0</v>
      </c>
      <c r="H28" s="8" t="s">
        <v>150</v>
      </c>
    </row>
    <row r="29" s="3" customFormat="1" ht="13" customHeight="1" spans="1:8">
      <c r="A29" s="33"/>
      <c r="B29" s="34"/>
      <c r="C29" s="34"/>
      <c r="D29" s="35" t="s">
        <v>56</v>
      </c>
      <c r="E29" s="35"/>
      <c r="F29" s="14">
        <v>1</v>
      </c>
      <c r="G29" s="8">
        <v>0</v>
      </c>
      <c r="H29" s="8"/>
    </row>
    <row r="30" s="3" customFormat="1" ht="13" customHeight="1" spans="1:8">
      <c r="A30" s="33"/>
      <c r="B30" s="34"/>
      <c r="C30" s="34" t="s">
        <v>57</v>
      </c>
      <c r="D30" s="35" t="s">
        <v>58</v>
      </c>
      <c r="E30" s="35"/>
      <c r="F30" s="14">
        <v>1</v>
      </c>
      <c r="G30" s="14">
        <v>1</v>
      </c>
      <c r="H30" s="8"/>
    </row>
    <row r="31" s="3" customFormat="1" ht="13" customHeight="1" spans="1:8">
      <c r="A31" s="33"/>
      <c r="B31" s="34"/>
      <c r="C31" s="34"/>
      <c r="D31" s="35" t="s">
        <v>59</v>
      </c>
      <c r="E31" s="35"/>
      <c r="F31" s="14">
        <v>1</v>
      </c>
      <c r="G31" s="14">
        <v>1</v>
      </c>
      <c r="H31" s="8"/>
    </row>
    <row r="32" s="3" customFormat="1" ht="13" customHeight="1" spans="1:8">
      <c r="A32" s="33"/>
      <c r="B32" s="34"/>
      <c r="C32" s="34"/>
      <c r="D32" s="35" t="s">
        <v>61</v>
      </c>
      <c r="E32" s="35"/>
      <c r="F32" s="14">
        <v>1</v>
      </c>
      <c r="G32" s="43">
        <v>0</v>
      </c>
      <c r="H32" s="8" t="s">
        <v>151</v>
      </c>
    </row>
    <row r="33" s="3" customFormat="1" ht="13" customHeight="1" spans="1:8">
      <c r="A33" s="33"/>
      <c r="B33" s="34"/>
      <c r="C33" s="34"/>
      <c r="D33" s="35" t="s">
        <v>62</v>
      </c>
      <c r="E33" s="35"/>
      <c r="F33" s="44">
        <v>0.98</v>
      </c>
      <c r="G33" s="14">
        <v>1</v>
      </c>
      <c r="H33" s="8"/>
    </row>
    <row r="34" s="3" customFormat="1" ht="13" customHeight="1" spans="1:8">
      <c r="A34" s="33"/>
      <c r="B34" s="34"/>
      <c r="C34" s="34" t="s">
        <v>64</v>
      </c>
      <c r="D34" s="35" t="s">
        <v>65</v>
      </c>
      <c r="E34" s="35"/>
      <c r="F34" s="14">
        <v>1</v>
      </c>
      <c r="G34" s="14">
        <v>1</v>
      </c>
      <c r="H34" s="8"/>
    </row>
    <row r="35" s="3" customFormat="1" ht="27" customHeight="1" spans="1:8">
      <c r="A35" s="33"/>
      <c r="B35" s="34" t="s">
        <v>66</v>
      </c>
      <c r="C35" s="34" t="s">
        <v>67</v>
      </c>
      <c r="D35" s="35" t="s">
        <v>91</v>
      </c>
      <c r="E35" s="35"/>
      <c r="F35" s="8">
        <v>0</v>
      </c>
      <c r="G35" s="8">
        <v>0</v>
      </c>
      <c r="H35" s="8"/>
    </row>
    <row r="36" s="3" customFormat="1" ht="13" customHeight="1" spans="1:8">
      <c r="A36" s="33"/>
      <c r="B36" s="34"/>
      <c r="C36" s="34" t="s">
        <v>69</v>
      </c>
      <c r="D36" s="35" t="s">
        <v>70</v>
      </c>
      <c r="E36" s="35"/>
      <c r="F36" s="14">
        <v>1</v>
      </c>
      <c r="G36" s="45">
        <v>1</v>
      </c>
      <c r="H36" s="8"/>
    </row>
    <row r="37" s="3" customFormat="1" ht="13" customHeight="1" spans="1:8">
      <c r="A37" s="33"/>
      <c r="B37" s="34"/>
      <c r="C37" s="34"/>
      <c r="D37" s="35" t="s">
        <v>71</v>
      </c>
      <c r="E37" s="35"/>
      <c r="F37" s="8">
        <v>0</v>
      </c>
      <c r="G37" s="8">
        <v>0</v>
      </c>
      <c r="H37" s="8"/>
    </row>
    <row r="38" s="3" customFormat="1" ht="13" customHeight="1" spans="1:8">
      <c r="A38" s="33"/>
      <c r="B38" s="34"/>
      <c r="C38" s="34" t="s">
        <v>72</v>
      </c>
      <c r="D38" s="35" t="s">
        <v>73</v>
      </c>
      <c r="E38" s="35"/>
      <c r="F38" s="8">
        <v>0</v>
      </c>
      <c r="G38" s="8">
        <v>0</v>
      </c>
      <c r="H38" s="8"/>
    </row>
    <row r="39" s="3" customFormat="1" ht="13" customHeight="1" spans="1:8">
      <c r="A39" s="33"/>
      <c r="B39" s="34"/>
      <c r="C39" s="34" t="s">
        <v>74</v>
      </c>
      <c r="D39" s="35" t="s">
        <v>75</v>
      </c>
      <c r="E39" s="35"/>
      <c r="F39" s="14">
        <v>1</v>
      </c>
      <c r="G39" s="14">
        <v>1</v>
      </c>
      <c r="H39" s="8"/>
    </row>
    <row r="40" s="3" customFormat="1" ht="27" customHeight="1" spans="1:8">
      <c r="A40" s="33"/>
      <c r="B40" s="34" t="s">
        <v>76</v>
      </c>
      <c r="C40" s="34" t="s">
        <v>77</v>
      </c>
      <c r="D40" s="35" t="s">
        <v>78</v>
      </c>
      <c r="E40" s="35"/>
      <c r="F40" s="14">
        <v>0.8</v>
      </c>
      <c r="G40" s="14">
        <v>0.9</v>
      </c>
      <c r="H40" s="8"/>
    </row>
    <row r="41" s="3" customFormat="1" ht="16" customHeight="1" spans="1:8">
      <c r="A41" s="39" t="s">
        <v>80</v>
      </c>
      <c r="B41" s="40" t="s">
        <v>152</v>
      </c>
      <c r="C41" s="40"/>
      <c r="D41" s="40"/>
      <c r="E41" s="40"/>
      <c r="F41" s="40"/>
      <c r="G41" s="40"/>
      <c r="H41" s="40"/>
    </row>
    <row r="42" s="3" customFormat="1" ht="13" customHeight="1" spans="1:8">
      <c r="A42" s="41" t="s">
        <v>82</v>
      </c>
      <c r="B42" s="41"/>
      <c r="C42" s="41"/>
      <c r="D42" s="41"/>
      <c r="E42" s="41"/>
      <c r="F42" s="41"/>
      <c r="G42" s="41"/>
      <c r="H42" s="41"/>
    </row>
    <row r="43" s="3" customFormat="1" ht="14" customHeight="1" spans="1:8">
      <c r="A43" s="41" t="s">
        <v>83</v>
      </c>
      <c r="B43" s="41"/>
      <c r="C43" s="41"/>
      <c r="D43" s="41"/>
      <c r="E43" s="41"/>
      <c r="F43" s="41"/>
      <c r="G43" s="41"/>
      <c r="H43" s="41"/>
    </row>
    <row r="44" s="3" customFormat="1" ht="14" customHeight="1" spans="1:8">
      <c r="A44" s="41" t="s">
        <v>84</v>
      </c>
      <c r="B44" s="41"/>
      <c r="C44" s="41"/>
      <c r="D44" s="41"/>
      <c r="E44" s="41"/>
      <c r="F44" s="41"/>
      <c r="G44" s="41"/>
      <c r="H44" s="41"/>
    </row>
  </sheetData>
  <mergeCells count="59">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B41:H41"/>
    <mergeCell ref="A42:H42"/>
    <mergeCell ref="A43:H43"/>
    <mergeCell ref="A44:H44"/>
    <mergeCell ref="A20:A21"/>
    <mergeCell ref="A22:A40"/>
    <mergeCell ref="B23:B34"/>
    <mergeCell ref="B35:B39"/>
    <mergeCell ref="C23:C27"/>
    <mergeCell ref="C28:C29"/>
    <mergeCell ref="C30:C33"/>
    <mergeCell ref="C36:C37"/>
    <mergeCell ref="A7:C11"/>
    <mergeCell ref="A12:C1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市移民办</Company>
  <Application>WPS 表格</Application>
  <HeadingPairs>
    <vt:vector size="2" baseType="variant">
      <vt:variant>
        <vt:lpstr>工作表</vt:lpstr>
      </vt:variant>
      <vt:variant>
        <vt:i4>10</vt:i4>
      </vt:variant>
    </vt:vector>
  </HeadingPairs>
  <TitlesOfParts>
    <vt:vector size="10" baseType="lpstr">
      <vt:lpstr>汇总</vt:lpstr>
      <vt:lpstr>福清</vt:lpstr>
      <vt:lpstr>晋安</vt:lpstr>
      <vt:lpstr>连江</vt:lpstr>
      <vt:lpstr>罗源</vt:lpstr>
      <vt:lpstr>永泰</vt:lpstr>
      <vt:lpstr>闽清</vt:lpstr>
      <vt:lpstr>长乐</vt:lpstr>
      <vt:lpstr>马尾</vt:lpstr>
      <vt:lpstr>闽侯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蜗牛</cp:lastModifiedBy>
  <dcterms:created xsi:type="dcterms:W3CDTF">2024-03-18T02:11:00Z</dcterms:created>
  <dcterms:modified xsi:type="dcterms:W3CDTF">2026-08-19T09:15:12Z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26FB796CB2E140DD8ACE5691F83415F8_13</vt:lpwstr>
  </property>
  <property fmtid="{D5CDD505-2E9C-101B-9397-08002B2CF9AE}" pid="3" name="KSOProductBuildVer">
    <vt:lpwstr>2052-12.1.0.28043</vt:lpwstr>
  </property>
  <property fmtid="{D5CDD505-2E9C-101B-9397-08002B2CF9AE}" pid="4" name="CalculationRule">
    <vt:i4>0</vt:i4>
  </property>
</Properties>
</file>