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mc:AlternateContent xmlns:mc="http://schemas.openxmlformats.org/markup-compatibility/2006">
    <mc:Choice Requires="x15">
      <x15ac:absPath xmlns:x15ac="http://schemas.microsoft.com/office/spreadsheetml/2010/11/ac" url="https://d.docs.live.net/040e854682a7c1d5/运防处工作/2024年中央资金/关于2024年中央水利发展资金“白蚁等害堤动物防治”项目资金分配的情况汇报/"/>
    </mc:Choice>
  </mc:AlternateContent>
  <xr:revisionPtr revIDLastSave="366" documentId="11_50AA294F5437BD2FB27DA725FBDA50F8C90BF8BD" xr6:coauthVersionLast="47" xr6:coauthVersionMax="47" xr10:uidLastSave="{EB74224C-E44F-471E-B26E-625A4C6DBFDD}"/>
  <bookViews>
    <workbookView xWindow="-120" yWindow="-120" windowWidth="29040" windowHeight="15840" xr2:uid="{00000000-000D-0000-FFFF-FFFF00000000}"/>
  </bookViews>
  <sheets>
    <sheet name="Sheet1" sheetId="3"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3" l="1"/>
  <c r="E5" i="3"/>
  <c r="E6" i="3"/>
  <c r="E7" i="3"/>
  <c r="E8" i="3"/>
  <c r="E9" i="3"/>
  <c r="E10" i="3"/>
  <c r="E11" i="3"/>
  <c r="E12" i="3"/>
  <c r="E13" i="3"/>
  <c r="E14" i="3"/>
  <c r="E15" i="3"/>
</calcChain>
</file>

<file path=xl/sharedStrings.xml><?xml version="1.0" encoding="utf-8"?>
<sst xmlns="http://schemas.openxmlformats.org/spreadsheetml/2006/main" count="24" uniqueCount="20">
  <si>
    <t>福清市</t>
  </si>
  <si>
    <t>长乐区</t>
  </si>
  <si>
    <t>罗源县</t>
  </si>
  <si>
    <t>高新区</t>
  </si>
  <si>
    <t>闽侯县</t>
  </si>
  <si>
    <t>连江县</t>
  </si>
  <si>
    <t>永泰县</t>
  </si>
  <si>
    <t>晋安区</t>
  </si>
  <si>
    <t>县（市）区</t>
  </si>
  <si>
    <t>马尾区</t>
  </si>
  <si>
    <t>闽清县</t>
  </si>
  <si>
    <t>市闽江中心</t>
    <phoneticPr fontId="3" type="noConversion"/>
  </si>
  <si>
    <t>合    计</t>
    <phoneticPr fontId="3" type="noConversion"/>
  </si>
  <si>
    <t>序号</t>
    <phoneticPr fontId="3" type="noConversion"/>
  </si>
  <si>
    <t>总补助款（单位：元）</t>
    <phoneticPr fontId="3" type="noConversion"/>
  </si>
  <si>
    <t>上报计划防治数（处）</t>
    <phoneticPr fontId="3" type="noConversion"/>
  </si>
  <si>
    <t>给予补助防治数（处）</t>
    <phoneticPr fontId="3" type="noConversion"/>
  </si>
  <si>
    <t>市本级</t>
    <phoneticPr fontId="3" type="noConversion"/>
  </si>
  <si>
    <t>备注：补助标准按照4000元/处的标准给予补助，补助数量市本级按照上报的82处补助，县（市）区按照上报计划防治数的42%给予补助。</t>
    <phoneticPr fontId="3" type="noConversion"/>
  </si>
  <si>
    <t>附件：2024年度中央水利发展资金水利工程白蚁等害堤动物防治项目资金分配表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</si>
</sst>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宋体"/>
      <charset val="134"/>
      <scheme val="minor"/>
    </font>
    <font>
      <sz val="14"/>
      <color rgb="FF000000"/>
      <name val="仿宋_GB2312"/>
      <charset val="134"/>
    </font>
    <font>
      <sz val="14"/>
      <color theme="1"/>
      <name val="华文仿宋"/>
      <charset val="134"/>
    </font>
    <font>
      <sz val="9"/>
      <name val="宋体"/>
      <family val="3"/>
      <charset val="134"/>
      <scheme val="minor"/>
    </font>
    <font>
      <sz val="11"/>
      <color theme="1"/>
      <name val="宋体"/>
      <family val="3"/>
      <charset val="134"/>
      <scheme val="minor"/>
    </font>
    <font>
      <sz val="12"/>
      <color theme="1"/>
      <name val="华文仿宋"/>
      <family val="3"/>
      <charset val="134"/>
    </font>
    <font>
      <sz val="12"/>
      <color rgb="FF000000"/>
      <name val="仿宋_GB2312"/>
      <family val="3"/>
      <charset val="134"/>
    </font>
    <font>
      <sz val="14"/>
      <color theme="1"/>
      <name val="华文仿宋"/>
      <family val="3"/>
      <charset val="134"/>
    </font>
    <font>
      <sz val="14"/>
      <color theme="1"/>
      <name val="方正小标宋简体"/>
      <family val="4"/>
      <charset val="134"/>
    </font>
    <font>
      <sz val="14"/>
      <color theme="1"/>
      <name val="仿宋_GB2312"/>
      <family val="3"/>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3">
    <xf numFmtId="0" fontId="0" fillId="0" borderId="0" xfId="0">
      <alignment vertical="center"/>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0" fontId="4" fillId="0" borderId="3" xfId="0" applyFont="1" applyBorder="1" applyAlignment="1">
      <alignment horizontal="left" vertical="top" wrapText="1"/>
    </xf>
    <xf numFmtId="0" fontId="8" fillId="0" borderId="2"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cellXfs>
  <cellStyles count="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6"/>
  <sheetViews>
    <sheetView tabSelected="1" zoomScale="145" zoomScaleNormal="145" workbookViewId="0">
      <selection activeCell="F4" sqref="F4"/>
    </sheetView>
  </sheetViews>
  <sheetFormatPr defaultColWidth="9" defaultRowHeight="13.5" x14ac:dyDescent="0.15"/>
  <cols>
    <col min="1" max="1" width="6.875" customWidth="1"/>
    <col min="2" max="3" width="25.125" customWidth="1"/>
    <col min="4" max="4" width="24.5" customWidth="1"/>
    <col min="5" max="5" width="31.75" customWidth="1"/>
  </cols>
  <sheetData>
    <row r="1" spans="1:5" ht="18.75" x14ac:dyDescent="0.15">
      <c r="A1" s="10" t="s">
        <v>19</v>
      </c>
      <c r="B1" s="10"/>
      <c r="C1" s="10"/>
      <c r="D1" s="10"/>
      <c r="E1" s="10"/>
    </row>
    <row r="2" spans="1:5" ht="24.75" customHeight="1" x14ac:dyDescent="0.15">
      <c r="A2" s="2" t="s">
        <v>13</v>
      </c>
      <c r="B2" s="3" t="s">
        <v>17</v>
      </c>
      <c r="C2" s="2" t="s">
        <v>15</v>
      </c>
      <c r="D2" s="2" t="s">
        <v>16</v>
      </c>
      <c r="E2" s="3" t="s">
        <v>14</v>
      </c>
    </row>
    <row r="3" spans="1:5" ht="24.75" customHeight="1" x14ac:dyDescent="0.15">
      <c r="A3" s="2">
        <v>1</v>
      </c>
      <c r="B3" s="7" t="s">
        <v>11</v>
      </c>
      <c r="C3" s="4">
        <v>82</v>
      </c>
      <c r="D3" s="4">
        <v>82</v>
      </c>
      <c r="E3" s="8">
        <f t="shared" ref="E3" si="0">4000*D3</f>
        <v>328000</v>
      </c>
    </row>
    <row r="4" spans="1:5" ht="24.75" customHeight="1" x14ac:dyDescent="0.15">
      <c r="A4" s="2" t="s">
        <v>13</v>
      </c>
      <c r="B4" s="3" t="s">
        <v>8</v>
      </c>
      <c r="C4" s="2" t="s">
        <v>15</v>
      </c>
      <c r="D4" s="2" t="s">
        <v>16</v>
      </c>
      <c r="E4" s="3" t="s">
        <v>14</v>
      </c>
    </row>
    <row r="5" spans="1:5" ht="18.75" x14ac:dyDescent="0.15">
      <c r="A5" s="2">
        <v>1</v>
      </c>
      <c r="B5" s="1" t="s">
        <v>3</v>
      </c>
      <c r="C5" s="4">
        <v>24</v>
      </c>
      <c r="D5" s="4">
        <v>11</v>
      </c>
      <c r="E5" s="8">
        <f>4000*D5</f>
        <v>44000</v>
      </c>
    </row>
    <row r="6" spans="1:5" ht="20.25" x14ac:dyDescent="0.15">
      <c r="A6" s="2">
        <v>2</v>
      </c>
      <c r="B6" s="5" t="s">
        <v>0</v>
      </c>
      <c r="C6" s="4">
        <v>411</v>
      </c>
      <c r="D6" s="4">
        <v>175</v>
      </c>
      <c r="E6" s="8">
        <f t="shared" ref="E6:E14" si="1">4000*D6</f>
        <v>700000</v>
      </c>
    </row>
    <row r="7" spans="1:5" ht="18.75" x14ac:dyDescent="0.15">
      <c r="A7" s="2">
        <v>3</v>
      </c>
      <c r="B7" s="1" t="s">
        <v>5</v>
      </c>
      <c r="C7" s="4">
        <v>176</v>
      </c>
      <c r="D7" s="4">
        <v>75</v>
      </c>
      <c r="E7" s="8">
        <f t="shared" si="1"/>
        <v>300000</v>
      </c>
    </row>
    <row r="8" spans="1:5" ht="18.75" x14ac:dyDescent="0.15">
      <c r="A8" s="2">
        <v>4</v>
      </c>
      <c r="B8" s="6" t="s">
        <v>4</v>
      </c>
      <c r="C8" s="4">
        <v>23</v>
      </c>
      <c r="D8" s="4">
        <v>10</v>
      </c>
      <c r="E8" s="8">
        <f t="shared" si="1"/>
        <v>40000</v>
      </c>
    </row>
    <row r="9" spans="1:5" ht="18.75" x14ac:dyDescent="0.15">
      <c r="A9" s="2">
        <v>5</v>
      </c>
      <c r="B9" s="6" t="s">
        <v>7</v>
      </c>
      <c r="C9" s="4">
        <v>26</v>
      </c>
      <c r="D9" s="4">
        <v>12</v>
      </c>
      <c r="E9" s="8">
        <f t="shared" si="1"/>
        <v>48000</v>
      </c>
    </row>
    <row r="10" spans="1:5" ht="18.75" x14ac:dyDescent="0.15">
      <c r="A10" s="2">
        <v>6</v>
      </c>
      <c r="B10" s="6" t="s">
        <v>9</v>
      </c>
      <c r="C10" s="4">
        <v>36</v>
      </c>
      <c r="D10" s="4">
        <v>15</v>
      </c>
      <c r="E10" s="8">
        <f t="shared" si="1"/>
        <v>60000</v>
      </c>
    </row>
    <row r="11" spans="1:5" ht="18.75" x14ac:dyDescent="0.15">
      <c r="A11" s="2">
        <v>7</v>
      </c>
      <c r="B11" s="6" t="s">
        <v>10</v>
      </c>
      <c r="C11" s="4">
        <v>174</v>
      </c>
      <c r="D11" s="4">
        <v>75</v>
      </c>
      <c r="E11" s="8">
        <f t="shared" si="1"/>
        <v>300000</v>
      </c>
    </row>
    <row r="12" spans="1:5" ht="18.75" x14ac:dyDescent="0.15">
      <c r="A12" s="2">
        <v>8</v>
      </c>
      <c r="B12" s="1" t="s">
        <v>2</v>
      </c>
      <c r="C12" s="4">
        <v>31</v>
      </c>
      <c r="D12" s="4">
        <v>13</v>
      </c>
      <c r="E12" s="8">
        <f t="shared" si="1"/>
        <v>52000</v>
      </c>
    </row>
    <row r="13" spans="1:5" ht="18.75" x14ac:dyDescent="0.15">
      <c r="A13" s="2">
        <v>9</v>
      </c>
      <c r="B13" s="1" t="s">
        <v>1</v>
      </c>
      <c r="C13" s="4">
        <v>77</v>
      </c>
      <c r="D13" s="4">
        <v>32</v>
      </c>
      <c r="E13" s="8">
        <f t="shared" si="1"/>
        <v>128000</v>
      </c>
    </row>
    <row r="14" spans="1:5" ht="18.75" x14ac:dyDescent="0.15">
      <c r="A14" s="2">
        <v>10</v>
      </c>
      <c r="B14" s="1" t="s">
        <v>6</v>
      </c>
      <c r="C14" s="4">
        <v>133</v>
      </c>
      <c r="D14" s="4">
        <v>55</v>
      </c>
      <c r="E14" s="8">
        <f t="shared" si="1"/>
        <v>220000</v>
      </c>
    </row>
    <row r="15" spans="1:5" ht="20.25" x14ac:dyDescent="0.15">
      <c r="A15" s="11" t="s">
        <v>12</v>
      </c>
      <c r="B15" s="12"/>
      <c r="C15" s="4">
        <v>1193</v>
      </c>
      <c r="D15" s="4">
        <v>555</v>
      </c>
      <c r="E15" s="8">
        <f>SUM(E3,E5,E6,E7,E8,E9,E10,E11,E12,E13,E14)</f>
        <v>2220000</v>
      </c>
    </row>
    <row r="16" spans="1:5" ht="42.75" customHeight="1" x14ac:dyDescent="0.15">
      <c r="A16" s="9" t="s">
        <v>18</v>
      </c>
      <c r="B16" s="9"/>
      <c r="C16" s="9"/>
      <c r="D16" s="9"/>
      <c r="E16" s="9"/>
    </row>
  </sheetData>
  <mergeCells count="3">
    <mergeCell ref="A16:E16"/>
    <mergeCell ref="A1:E1"/>
    <mergeCell ref="A15:B15"/>
  </mergeCells>
  <phoneticPr fontId="3" type="noConversion"/>
  <pageMargins left="0.75" right="0.75" top="1" bottom="1" header="0.51180555555555596" footer="0.5118055555555559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先生 德</cp:lastModifiedBy>
  <cp:lastPrinted>2024-01-29T03:45:35Z</cp:lastPrinted>
  <dcterms:created xsi:type="dcterms:W3CDTF">2023-09-07T09:59:00Z</dcterms:created>
  <dcterms:modified xsi:type="dcterms:W3CDTF">2024-01-29T09:34:33Z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317732217E5B4C4CAD578C2D210BB708</vt:lpwstr>
  </property>
  <property fmtid="{D5CDD505-2E9C-101B-9397-08002B2CF9AE}" pid="3" name="KSOProductBuildVer">
    <vt:lpwstr>2052-10.8.0.6058</vt:lpwstr>
  </property>
</Properties>
</file>